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Георги\Desktop\"/>
    </mc:Choice>
  </mc:AlternateContent>
  <bookViews>
    <workbookView xWindow="0" yWindow="0" windowWidth="15360" windowHeight="7635" activeTab="2"/>
  </bookViews>
  <sheets>
    <sheet name="2024" sheetId="1" r:id="rId1"/>
    <sheet name="2025" sheetId="2" r:id="rId2"/>
    <sheet name="2026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3" l="1"/>
  <c r="L17" i="2"/>
</calcChain>
</file>

<file path=xl/sharedStrings.xml><?xml version="1.0" encoding="utf-8"?>
<sst xmlns="http://schemas.openxmlformats.org/spreadsheetml/2006/main" count="682" uniqueCount="335">
  <si>
    <t>АУАН</t>
  </si>
  <si>
    <t>Нарушител</t>
  </si>
  <si>
    <t xml:space="preserve">Констатирано нарушение </t>
  </si>
  <si>
    <t>Дата</t>
  </si>
  <si>
    <t>№</t>
  </si>
  <si>
    <t>Сключено споразумение</t>
  </si>
  <si>
    <t>Издадено НП</t>
  </si>
  <si>
    <t>Платено НП</t>
  </si>
  <si>
    <t>Влязло в сила</t>
  </si>
  <si>
    <t>Сума</t>
  </si>
  <si>
    <t xml:space="preserve">Административно-наказателна дейност </t>
  </si>
  <si>
    <t>Обжалвано/ дата</t>
  </si>
  <si>
    <t>Статус (отменено/ потвърдено)</t>
  </si>
  <si>
    <t>Изпълнение на споразумение</t>
  </si>
  <si>
    <t>платена сума</t>
  </si>
  <si>
    <t>Размер, лв</t>
  </si>
  <si>
    <t>Прекратено АНП</t>
  </si>
  <si>
    <t>С резолюция</t>
  </si>
  <si>
    <t>С предупреждение</t>
  </si>
  <si>
    <t xml:space="preserve">№ БХ-01  </t>
  </si>
  <si>
    <t>"Горубсо Мадан" АД, гр.Мадан</t>
  </si>
  <si>
    <t>не</t>
  </si>
  <si>
    <t>15.03.2024г.</t>
  </si>
  <si>
    <t>01.03.2024г.</t>
  </si>
  <si>
    <t>"ДТС Стрийм Пампорово" ООД</t>
  </si>
  <si>
    <t>№ ЛМ-01</t>
  </si>
  <si>
    <t>12.03.2024г.</t>
  </si>
  <si>
    <t>25.03.2024г.</t>
  </si>
  <si>
    <t>18.03.2024г.</t>
  </si>
  <si>
    <t xml:space="preserve">№ БХ-02 </t>
  </si>
  <si>
    <t>"Рубела Бюти" АД,гр.Рудозем</t>
  </si>
  <si>
    <t>24.04.2024г.</t>
  </si>
  <si>
    <t xml:space="preserve">Г.Р.Д. </t>
  </si>
  <si>
    <t>08.03.2024г.</t>
  </si>
  <si>
    <t>11.04.2024г.</t>
  </si>
  <si>
    <t>18.06.2024 г.</t>
  </si>
  <si>
    <t>№ ЕН -01</t>
  </si>
  <si>
    <t>29.04.2024г.</t>
  </si>
  <si>
    <t>А.М.М.</t>
  </si>
  <si>
    <t>Извършва дейности по разкомплектоване на ИУМПС без разрешение по реда на чл.35 от ЗУО</t>
  </si>
  <si>
    <t>08.05.2024г.</t>
  </si>
  <si>
    <t>20.05.2024г.</t>
  </si>
  <si>
    <t>№ ЛМ-02</t>
  </si>
  <si>
    <t>28.06.2024г.</t>
  </si>
  <si>
    <t>"Лъки инвест-Джурково" ЕООД, гр.Лъки</t>
  </si>
  <si>
    <t>24.07.2024г.</t>
  </si>
  <si>
    <t>№ ЛМ-03</t>
  </si>
  <si>
    <t>02.07.2024г.</t>
  </si>
  <si>
    <t>"Хидро-Девин" АД</t>
  </si>
  <si>
    <t>15.07.2024г.</t>
  </si>
  <si>
    <t>22.07.2024г.</t>
  </si>
  <si>
    <t>09.06.2024г.</t>
  </si>
  <si>
    <t>Р.Т.А.</t>
  </si>
  <si>
    <t>02.08.2024г.</t>
  </si>
  <si>
    <t>№ БХ-03</t>
  </si>
  <si>
    <t>"Скорпион-21" ООД гр.Пловдив</t>
  </si>
  <si>
    <t>16.08.2024г.</t>
  </si>
  <si>
    <t>№ МБ-01</t>
  </si>
  <si>
    <t>В.Р.Т.</t>
  </si>
  <si>
    <t>07.08.2024г.</t>
  </si>
  <si>
    <t>№ ЛМ-04</t>
  </si>
  <si>
    <t>29.07.2024г.</t>
  </si>
  <si>
    <t>20.08.2024г.</t>
  </si>
  <si>
    <t>23.08.2024г.</t>
  </si>
  <si>
    <t>№ ГГ-01</t>
  </si>
  <si>
    <t>15.08.2024г.</t>
  </si>
  <si>
    <t>Строителство на подпорна стена в защитена територия, в нарушение на Заповед №104/14.02.1980 на КОПС</t>
  </si>
  <si>
    <t>16.09.2024г.</t>
  </si>
  <si>
    <t>17.09.2024г.</t>
  </si>
  <si>
    <t>№ ЛМ-05</t>
  </si>
  <si>
    <t>27.09.2024г.</t>
  </si>
  <si>
    <t>"Родопи Еко Проджект" ЕООД гр.Златоград</t>
  </si>
  <si>
    <t>24.10.2024г.</t>
  </si>
  <si>
    <t>Неизпълнение на задължение за спазване на индивидуалните емисионни ограничения, заложени в разрешително за заустване, издадено от БД "ИБР"Пловдив</t>
  </si>
  <si>
    <t xml:space="preserve"> 12.02.2024г.</t>
  </si>
  <si>
    <t xml:space="preserve">Неизпълнение на задължение за поддържане в техническа и  експлоатационна изправност на ЛПСОВ  </t>
  </si>
  <si>
    <t>04.02.2024 г.</t>
  </si>
  <si>
    <t>09.02.2024 г.</t>
  </si>
  <si>
    <t>12.03.2024 г.</t>
  </si>
  <si>
    <t>-</t>
  </si>
  <si>
    <t>350 лв./70 % от наложената имуществена санкция от 500 лв.</t>
  </si>
  <si>
    <t>Платена сума - 2000 лв., 80% от наложената имуществена санкция от 2500 лв.</t>
  </si>
  <si>
    <t>Неизпълнение на задължение за заустване на отпадъчни води, след издадено Разрешително за заустване от БДИБР - Пловдив</t>
  </si>
  <si>
    <t>28.02.2024 г.</t>
  </si>
  <si>
    <t>Транспортиране на ОЧЦМ без да притежава рег.документ, издаден по реда на гл.V, раздел ІІ от ЗУО</t>
  </si>
  <si>
    <t>08.01.2024 г.</t>
  </si>
  <si>
    <t>15.02.2024 г.</t>
  </si>
  <si>
    <t>980.00лв./70% от наложената глоба от 1400.00лв.</t>
  </si>
  <si>
    <t>24.04.2024 г.</t>
  </si>
  <si>
    <t>Платена сума - 800 лв., 80% от наложената имуществена санкция от 1000 лв.</t>
  </si>
  <si>
    <t>27.05.2024 г.</t>
  </si>
  <si>
    <t>350.00лв./70% от наложената имуществена санкция от 500.00лв.</t>
  </si>
  <si>
    <t>17.03.2024 г.</t>
  </si>
  <si>
    <t>Постановление за прекратяване на наказателно производство на РП - Смолян</t>
  </si>
  <si>
    <t>26.06.2024 г.</t>
  </si>
  <si>
    <t>22.08.2024г.</t>
  </si>
  <si>
    <t>26.07.2024 г.</t>
  </si>
  <si>
    <t>18.07.2024 г.</t>
  </si>
  <si>
    <t>Неизпълнение на задължение за спазване на поставени емисионни норми по Приложение № 5, т.1.3 към чл.16, ал.1 от Наредба №6/09.11.2000 г.</t>
  </si>
  <si>
    <t>01.07.2024 г.</t>
  </si>
  <si>
    <t>Платена сума - 3600 лв., 80% от наложената имуществена санкция от 4500 лв.</t>
  </si>
  <si>
    <t>17.05.2024 г.</t>
  </si>
  <si>
    <t>Платена сума - 4000 лв., 80% от наложената имуществена санкция от 5000 лв.</t>
  </si>
  <si>
    <t>24.07.2024 г.</t>
  </si>
  <si>
    <t>Нарушаване на забрана за убиване на птици, извън тези по приложения № 3 и 4 на ЗБР, естествено срещащи се в диво състояние на територията на Република България, с оглед поддържане популациите им в благоприятно състояние</t>
  </si>
  <si>
    <t>М.Я.Р.</t>
  </si>
  <si>
    <r>
      <t>да /</t>
    </r>
    <r>
      <rPr>
        <sz val="11"/>
        <rFont val="Calibri"/>
        <family val="2"/>
        <charset val="204"/>
        <scheme val="minor"/>
      </rPr>
      <t>09.05.2024 г.</t>
    </r>
  </si>
  <si>
    <t>Платена сума - 960 лв., 80% от наложената имуществена санкция от 1200 лв.</t>
  </si>
  <si>
    <t>04.11.2024 г.</t>
  </si>
  <si>
    <t>в съдебна  процедура</t>
  </si>
  <si>
    <t>Постановление за отказ да се образува досъдебно производство на РП - Смолян</t>
  </si>
  <si>
    <t>не     Предадено на ТД НАП Варна</t>
  </si>
  <si>
    <t>01.08.2024 г.</t>
  </si>
  <si>
    <t>20.11.2024 г.</t>
  </si>
  <si>
    <t>не      Предадено на ТД НАП Благоевград</t>
  </si>
  <si>
    <t>27.09.2024 г.</t>
  </si>
  <si>
    <t>не Предадено на ТД НАП Смолян</t>
  </si>
  <si>
    <t>28.01.2025г.</t>
  </si>
  <si>
    <t>„ДЖЕЙ И ВИ“ ЕООД, със седалище: гр. София, общ. Столична, район „Слатина“, ул. Петър Митов“ 2, област София; ЕИК 131 193 513</t>
  </si>
  <si>
    <t>Неизпълнение на задължение за поддържане в техническа и  експлоатационна изправност на ЛПСОВ,  съгласно чл. 126, ал. 1 от Закона за водите</t>
  </si>
  <si>
    <t>23.10.2024 г.</t>
  </si>
  <si>
    <t>.</t>
  </si>
  <si>
    <t>11.02.2025г.</t>
  </si>
  <si>
    <t>изхвърля отпадъчни води във воден обект, като наруши индивидуални емисионни ограничения и изисквания, заложени в Разрешително за заустване на отпадъчни води в повърхностни води № 33140095/28.03.2011г. и Решение № РР-4380/06.10.2021 год., издадени от БД „ИБР“- Пловдив) е нарушило разпоредбата на чл.48, ал.1, т.3 във връзка със санкционната норма на чл.200, ал.1, т.6  от Закона за водите</t>
  </si>
  <si>
    <t>05.12.2025г.</t>
  </si>
  <si>
    <t>25.03.2025г.</t>
  </si>
  <si>
    <t>28.02.2025г.</t>
  </si>
  <si>
    <t>№ АВ-01</t>
  </si>
  <si>
    <t>24.01.2024г.</t>
  </si>
  <si>
    <t>№1</t>
  </si>
  <si>
    <t>20.02.2025г.</t>
  </si>
  <si>
    <t>350 (триста и петдесет) лева, което е 70 % от минимума от 500 (петстотин) лева</t>
  </si>
  <si>
    <t>А К Т № БХ-01</t>
  </si>
  <si>
    <t>12.02.2025 г</t>
  </si>
  <si>
    <t>25.02.2025г.</t>
  </si>
  <si>
    <t xml:space="preserve"> „ЙОЛА” ЕООД, с адрес гр. Чепеларе, ул. „Мурджовска“ № 2А, общ. Чепеларе, обл. Смолян, ЕИК 120604308</t>
  </si>
  <si>
    <t>извършило действие, изразяващо се неизпълнение на вмененото му от ЗЧАВ задължение за осигуряването на правилната експлоатация на аспирационна система с циклон за пренос талаш, с което е допуснато неорганизирано изпускане на емисии (прахообразни вещества) в атмосферния въздух, като същите трябва да бъдат пречистени и съхранени, съгласно изискванията на чл. 70, ал. 7, т. 1 и ал. 8, т. 1 и т. 3 от Наредба № 1 от 27.06.2005 г. за норми за допустими емисии на вредни вещества (замърсители), изпускани в атмосферата от обекти и дейности с неподвижни източници на емисии.</t>
  </si>
  <si>
    <t xml:space="preserve">„РОЖЕН МИЛК“ ООД, с адрес по съдебна регистрация: с. Гълъбово, община Баните, област Смолян
БУЛСТАТ 120 548 254, представлявано от – Емил Сашев Каралчев – управител
„РОЖЕН МИЛК“ ООД, с адрес по съдебна регистрация: с. Гълъбово, община Баните, област Смолян
БУЛСТАТ 120 548 254, представлявано от – Емил Сашев Каралчев – управител
</t>
  </si>
  <si>
    <t>СПОРАЗУМЕНИЕ № 2</t>
  </si>
  <si>
    <t xml:space="preserve"> 09.04.2025 год.</t>
  </si>
  <si>
    <t>извършилo действие, изразяващо се в изхвърляне на отпадъчни води във воден обект, с което не е спазило индивидуални емисионни ограничения и изисквания, заложени в Разрешително за заустване на отпадъчни води в повърхностни води № 33140164/24.02.2015г., Решение № РР-4322/12.07.2021 год. и Решение № РР-4456/14.12.2021г., издадени от БД „ИБР“- Пловдив и е нарушило разпоредбата на чл.48, ал.1, т.3 във връзка със санкционната норма на чл.200, ал.1, т.6  от Закона за водите</t>
  </si>
  <si>
    <t xml:space="preserve">в срок </t>
  </si>
  <si>
    <t>А К Т № ПС-01</t>
  </si>
  <si>
    <t>10.04.2025г.</t>
  </si>
  <si>
    <t>нарушени разпоредбите на чл. 31, ал. 1, във връзка с чл.31а от Закона за биологичното разнообразие и чл. 10, ал. 1 от Наредба за условията и реда за извършване на оценка за съвместимостта на планове, програми, проекти и инвестиционни предложения с предмета и целите на опазване на защитените зони (Наредбата за ОС, обн., ДВ, бр. 73/2007 г., изм. и доп.).</t>
  </si>
  <si>
    <t>11.03.2025 г.</t>
  </si>
  <si>
    <t xml:space="preserve"> срок по чл. 44. ал. 1 от ЗАНН</t>
  </si>
  <si>
    <t xml:space="preserve">А. И. К.
ЕГН  000,  с адрес село Плетена, община Сатовча, област Благоевград, месторабота: „….“ ЕООД,
</t>
  </si>
  <si>
    <t>НП 3</t>
  </si>
  <si>
    <t>25.04.2025г.</t>
  </si>
  <si>
    <t xml:space="preserve">№ </t>
  </si>
  <si>
    <t>22.04.2025г.</t>
  </si>
  <si>
    <t>437 лева</t>
  </si>
  <si>
    <t>Платена сума - 350 лв., 80% от наложената глоба от 437 лв</t>
  </si>
  <si>
    <t>29.04.2025г.</t>
  </si>
  <si>
    <t>Петьо Я. А., ЕГН …., с постоянен адрес: село Смилян, община Смолян, ул. ”……….” № …., област Смолян</t>
  </si>
  <si>
    <t>извършвал дейности по транспортиране на отпадъци от черни и цветни метали, без да притежава регистрация по Търговския закон и издаден регистрационен документ по реда на Глава пета, раздел II от Закона за управление на отпадъците.</t>
  </si>
  <si>
    <t>29/30.05.2024 г.</t>
  </si>
  <si>
    <t>НП 4</t>
  </si>
  <si>
    <t>09.05.2025Г.</t>
  </si>
  <si>
    <t xml:space="preserve">ГЛОБА 3 600 ЛЕВА </t>
  </si>
  <si>
    <t>ВРЪЧЕНО НА 16.05.2025Г.</t>
  </si>
  <si>
    <t>А К Т № БХ-02</t>
  </si>
  <si>
    <t>С. Х. от община Ардино, обл. Кърджали.</t>
  </si>
  <si>
    <t>неизпълнение на задължение за опазване на водите,  съгласно чл. 116,  от Закона за водите</t>
  </si>
  <si>
    <t>14.04.2025г.</t>
  </si>
  <si>
    <t xml:space="preserve">  </t>
  </si>
  <si>
    <t xml:space="preserve"> „Е ЕНД С ИМОТИ“ ЕООД, с адрес по съдебна регистрация: гр. Стара Загора, общ. Стара Загора, ул. „Цар Симеон Велики“ №100, БУЛСТАТ 123 713 031, представлявано от – Евгений Георгиев Спиров - управител
</t>
  </si>
  <si>
    <t>извършилo действие, изразяващо се в изхвърляне на отпадъчни води във воден обект, с което не е спазило индивидуални емисионни ограничения и изисквания, заложени в Разрешително за заустване на отпадъчни води в повърхностни води,издадено от БД „ИБР“- Пловдив и е нарушило разпоредбата на чл.48, ал.1, т.3 във връзка със санкционната норма на чл.200, ал.1, т.6  от Закона за водите</t>
  </si>
  <si>
    <t>03.04.2025г.</t>
  </si>
  <si>
    <t>СПОРАЗУМЕНИЕ № 3</t>
  </si>
  <si>
    <t xml:space="preserve"> 20.05.2025 год.</t>
  </si>
  <si>
    <t xml:space="preserve">700 лева, 70 % от мин. определена санккция от 1000 лева </t>
  </si>
  <si>
    <t>20.05.2025г. В РИОСВ-Смолян</t>
  </si>
  <si>
    <t>А К Т № БХ-03</t>
  </si>
  <si>
    <t>№ БХ-04</t>
  </si>
  <si>
    <t>13.05.2025г.</t>
  </si>
  <si>
    <t>„ПЕРСЕНСКИ“ ООД, със седалище: с. Жълтуша, общ. Ардино; ЕИК 108564349</t>
  </si>
  <si>
    <t>22.04.2025 г.</t>
  </si>
  <si>
    <t>НП 5</t>
  </si>
  <si>
    <t>28.05.2025г.</t>
  </si>
  <si>
    <t>1000 лв</t>
  </si>
  <si>
    <t>Платена сума - 800 лв.,70% от наложената имуществена санкция от 1200 лв.</t>
  </si>
  <si>
    <t>Платена сума - 800 лв.,80% от наложената имуществена санкция от 1000 лв.</t>
  </si>
  <si>
    <t xml:space="preserve"> НП 6</t>
  </si>
  <si>
    <t>30.05.2025Г.</t>
  </si>
  <si>
    <t xml:space="preserve">ГЛОБА  500 ЛЕВА </t>
  </si>
  <si>
    <t>Платена сума - 400 лв., 80% от наложената глоба от 500 лв</t>
  </si>
  <si>
    <t>11.07.2025г.</t>
  </si>
  <si>
    <t>29.05.2025 г.</t>
  </si>
  <si>
    <t>НП 7</t>
  </si>
  <si>
    <t>21.07.2025г.</t>
  </si>
  <si>
    <t>500 лв</t>
  </si>
  <si>
    <t>Платена сума - 400 лв.,80% от наложената имуществена санкция от 500 лв.</t>
  </si>
  <si>
    <t>Изпратено за връчвне чрез Първо РПУ-СОФИЯ</t>
  </si>
  <si>
    <t>”Скорпион 21” ООД, град Пловдив, община Пловдив, район „Централен“, ул. “Захари Стоянов“ № 74, област Пловдив, ЕИК по Булстат 115088929, представлявано от Йордан Куртев – управител</t>
  </si>
  <si>
    <t>не се извършват и водят проверки за херметичност на хладилните инсталации, съгласно изискванията на чл. 29 от Наредба № 1 от 17.02.2017 г. за реда и начина за обучение и издаване на документи за правоспособност на лица, извършващи дейности с оборудване, съдържащо флуорсъдържащи парникови газове</t>
  </si>
  <si>
    <t>”МАКСИМА БЪЛГАРИЯ“ ЕООД , с адрес по съдебна регистрация гр. София, ул. „Ботевградско шосе“ № 247, ет. 2, общ. Столична, обл. Соф</t>
  </si>
  <si>
    <t>19.06.2025 г.</t>
  </si>
  <si>
    <t xml:space="preserve">АУАН е изптатен до община София за връчване </t>
  </si>
  <si>
    <t>29.07.2025г.</t>
  </si>
  <si>
    <t xml:space="preserve">„ХИДРО-ДЕВИН“ АД
 гр. София, общ. Столична, обл. София и адрес на управление: район „Триадица“,  жк „Иван Вазов“, ул. „Ярослав Вешим", бл. 29, вх. „А“, ет. 1, ап. 1, гр. София, общ. София, обл. София, , представлявано от Румен Стоилов Асенов – изпълнителен директор, 
</t>
  </si>
  <si>
    <t>изхвърля отпадъчни води във воден обект, като наруши индивидуални емисионни ограничения и изисквания, заложени в Разрешително за заустване на отпадъчни води в повърхностни води, с което  е нарушило разпоредбата на чл.48, ал.1, т.3 във връзка със санкционната норма на чл.200, ал.1, т.6  от Закона за водите</t>
  </si>
  <si>
    <t>14.05.2025 г.</t>
  </si>
  <si>
    <t>08.08.2025г.</t>
  </si>
  <si>
    <t xml:space="preserve">„ГОРУБСО МАДАН“ АД 
 гр. Мадан, община Мадан, област Смолян
БУЛСТАТ 120 057 853, представлявано от – инж. Сергей Сергеев Атанасов </t>
  </si>
  <si>
    <t xml:space="preserve"> нарушение на  разпоредбата на чл.48, ал.1, т.3 във връзка със санкционната норма на чл.200, ал.1, т.6  от Закона за водите</t>
  </si>
  <si>
    <t>№ БХ-06</t>
  </si>
  <si>
    <t>08.08.2025г.г.</t>
  </si>
  <si>
    <t>Неизпълнение на задължение   съгласно чл. 116, ал. 1 от Закона за водите</t>
  </si>
  <si>
    <t>05.08.2025 г.</t>
  </si>
  <si>
    <t>№ ЕН-01</t>
  </si>
  <si>
    <t>11.08.2025г.г.</t>
  </si>
  <si>
    <t>извършване на дейности по транспортиране на отпадъци от черни и цветни метали (ОЧЦМ), без да притежава регистрация по Търговския закон и издаден регистрационен документ по реда на Глава пета, раздел II от Закона за управление на отпадъците) е нарушил чл. 133, ал.3, т.3, предложение I във връзка с чл. 35, ал.2, т.2 във връзка с чл.35, ал.3, вр. чл.78, ал.1 и ал.3 от Закона за управление на отпадъците</t>
  </si>
  <si>
    <t>04.07.2025 г.</t>
  </si>
  <si>
    <t>№ AВ-03</t>
  </si>
  <si>
    <t>НП 9</t>
  </si>
  <si>
    <t>04.09.2025г.</t>
  </si>
  <si>
    <t>1 500 лева</t>
  </si>
  <si>
    <t>НП 8</t>
  </si>
  <si>
    <t>29.08.2025г.</t>
  </si>
  <si>
    <t>2 000 лева</t>
  </si>
  <si>
    <t>НП 10</t>
  </si>
  <si>
    <t>10.09.2025г.</t>
  </si>
  <si>
    <t xml:space="preserve">4 000 лева </t>
  </si>
  <si>
    <t>№ БХ-07</t>
  </si>
  <si>
    <t>18.08.2025г.</t>
  </si>
  <si>
    <t>14.08.2025 г.</t>
  </si>
  <si>
    <t>НП 11</t>
  </si>
  <si>
    <t>12.09.2025г.</t>
  </si>
  <si>
    <t>1200 лв</t>
  </si>
  <si>
    <t>Платена сума - 80% от наложената имуществена санкция от 2000 лв</t>
  </si>
  <si>
    <t>№ СС-01</t>
  </si>
  <si>
    <t>25.08.2025г.г.</t>
  </si>
  <si>
    <t>води невярна отчетност по смисъла на чл. 135, ал. 1, т. 3, предложение второ от Закона за управление на отпадъците /обн. в ДВ, бр. 53 от 13.07.2012 г., изм. и доп./ в Национална информационна система за отпадъци (НИСО) по реда на Наредба №1/2014 г. за реда и образците, по които се предоставя информация за дейностите по отпадъците, както и реда за водене на публични регистри, а именно: установено е несъответствие между записаните количества предадени отпадъци в годишните отчети за 2024 г. и в отчетните книги за 2024 г., несъответствие между посочените количества предадени отпадъци в отчетните книги  и представени документи за предадени отпадъци, както и несъответствие на наличните отпадъци на площадките с тези, които следва да съхраняват, съгласно данните в НИСО.</t>
  </si>
  <si>
    <t>06.08.2025 г.</t>
  </si>
  <si>
    <t>СПОРАЗУМЕНИЕ № 5</t>
  </si>
  <si>
    <t>09.09.25г.</t>
  </si>
  <si>
    <t xml:space="preserve">1400 лева, 70 % от мин. определена санккция от 2000 лева </t>
  </si>
  <si>
    <t>не.</t>
  </si>
  <si>
    <t>№ БХ-05</t>
  </si>
  <si>
    <t>04.08.2025г.г.</t>
  </si>
  <si>
    <t xml:space="preserve"> „ЛЕКС КОНСУЛТ РОДОПИ“ ООД, с адрес по съдебна регистрация: гр. Девин, общ. Девин, обл. Смолян, БУЛСТАТ 200 532 980, представлявано от Силвия Юрукова - управител</t>
  </si>
  <si>
    <t xml:space="preserve"> „Механичен завод - Девин“ ООД, с адрес по съдебна регистрация: гр. Девин общ. Девин, обл. Смолян, ул. „Явор“ №1, БУЛСТАТ 202487021,  представлявано от Георги Тодоров Георгиев - управител</t>
  </si>
  <si>
    <t>дружеството осъществяващо експлоатацията на МПП „Триград“, не е изпълнило задължението си по чл. 46, ал. 1, т. 3, б.“б“ от ЗВ да зауства отпадъчни води в повърхностни води след издаване на Разрешително за ползване на воден обект.</t>
  </si>
  <si>
    <t>31.07.2025 г.</t>
  </si>
  <si>
    <t>СПОРАЗУМЕНИЕ № 4</t>
  </si>
  <si>
    <t>12.08.25г.</t>
  </si>
  <si>
    <t>1400 лева, 70 % от мин. определена санккция от 2000 лева.</t>
  </si>
  <si>
    <t>нарушени разпоредбите на чл. 21, ал. 2 и ал. 5 от Закона за лечебните растения, във връзка с чл. 72, ал. 1 от Закона за лечебните растения.</t>
  </si>
  <si>
    <t>17.17.2025г.</t>
  </si>
  <si>
    <t>в 14 дневен срок</t>
  </si>
  <si>
    <t xml:space="preserve">Димитър А.Р.
 ЕГН 700000000 на възраст 52 г., село Г., ул. ...я № ...
Община Гърмен, Област Благоевград
</t>
  </si>
  <si>
    <t>„„Механичен завод - Девин“ ООД, с адрес по съдебна регистрация: гр. Девин общ. Девин, обл. Смолян, ул. „Явор“ №1, БУЛСТАТ 202487021,  представлявано от Георги Тодоров Георгиев - управител</t>
  </si>
  <si>
    <t>04.08.2025г.</t>
  </si>
  <si>
    <t>04.08.2025 г.</t>
  </si>
  <si>
    <r>
      <t xml:space="preserve">СПОПРАЗУМЕНИЕ </t>
    </r>
    <r>
      <rPr>
        <i/>
        <sz val="11"/>
        <color theme="1"/>
        <rFont val="Calibri"/>
        <family val="2"/>
        <charset val="204"/>
        <scheme val="minor"/>
      </rPr>
      <t>5</t>
    </r>
  </si>
  <si>
    <t>09 09 2025г.</t>
  </si>
  <si>
    <t>1400 лв</t>
  </si>
  <si>
    <t xml:space="preserve">Платена сума - 1400 </t>
  </si>
  <si>
    <t xml:space="preserve">„ДЖАМБО“ ЕООД с адрес по съдебна регистрация с. Късак, ул. „Детелина“ № 4, ет. 2, общ. Доспат, обл. Смолян, БУЛСТАТ 120616335, представлявано от Джамал Реджепов Ходжев - Управител </t>
  </si>
  <si>
    <t>№ А К Т № АВ-03</t>
  </si>
  <si>
    <t>, 29.09.2025 г.г.</t>
  </si>
  <si>
    <t>, 29.09.2025 г..</t>
  </si>
  <si>
    <r>
      <t xml:space="preserve">СПОПРАЗУМЕНИЕ </t>
    </r>
    <r>
      <rPr>
        <i/>
        <sz val="11"/>
        <color theme="1"/>
        <rFont val="Calibri"/>
        <family val="2"/>
        <charset val="204"/>
        <scheme val="minor"/>
      </rPr>
      <t>7</t>
    </r>
  </si>
  <si>
    <t>700 лв</t>
  </si>
  <si>
    <t>Платена сума - 700 70% от законовия мин.</t>
  </si>
  <si>
    <t>не се извършват и водят проверки за херметичност на хладилните инсталации, съгласно изискванията на чл. 29 от Наредба № 1 от 17.02.2017 г. за реда и начина за обучение и издаване на документи за правоспособност на лица, извършващи дейности с оборудване, съдържащо флуорсъдържащи парникови газове, както и за документирането и отчитането на емисиите на флуорсъдържащи парникови газове и чл. 5 от Регламент (ЕС) 2024/573 на европейския парламент и на съвет от 7 февруари 2024 година за флуорсъдържащите парникови газове, като подадените Годишни отчети за използвани количества ФПГ за 2023 г. и 2024 г., не отговарят на информацията в „Досието на системата“.</t>
  </si>
  <si>
    <t>№ ЛМ-07</t>
  </si>
  <si>
    <t xml:space="preserve">„НАДЕ“ 69 ЕООД, със седалище: с. ПЛЕТЕНА общ. Саривча; </t>
  </si>
  <si>
    <t>07.08.2025г.</t>
  </si>
  <si>
    <t>15.10.2025 г.</t>
  </si>
  <si>
    <t>СПОРАЗУМЕНИЕ № 9/ 11.11.2025г.</t>
  </si>
  <si>
    <t xml:space="preserve"> „КЕРИ“ ЕООД с адрес по съдебна регистрация с. Борино, ул. „Зора“ № 18, общ. Борино, обл. Смолян, БУЛСТАТ 120549751, представлявано от Риза Местан Караали - управител л </t>
  </si>
  <si>
    <t>№ А К Т № АВ-04</t>
  </si>
  <si>
    <t>17.09.2025 г.г.</t>
  </si>
  <si>
    <t xml:space="preserve"> 11.11.2025г.</t>
  </si>
  <si>
    <t>№ А К Т № АВ-05</t>
  </si>
  <si>
    <t>26.09.2025 г.г.</t>
  </si>
  <si>
    <t xml:space="preserve"> ЕТ „ЗП-АЛИ ДЖАМАЛ ТАИР“ с адрес:  с. Борино, ул. „Омана“ № 18, общ. Борино, обл. Смолян, ЕИК 203790295, представлявано от Али Джамал Таир - управител л л </t>
  </si>
  <si>
    <t>СПОРАЗУМЕНИЕ № 8/24.10.2025г.</t>
  </si>
  <si>
    <t xml:space="preserve"> 24.10.2025г.</t>
  </si>
  <si>
    <t>0бжалжано</t>
  </si>
  <si>
    <t>№ БХ-08</t>
  </si>
  <si>
    <t>09.12.2025г.</t>
  </si>
  <si>
    <t>РОЖЕН МИЛК“ ООД, с адрес: с. Гълъбово, община Баните, област Смолян, БУЛСТАТ 120548254, представлявано от Емил Сашев Каралчев – управител</t>
  </si>
  <si>
    <t>изхвърля отпадъчни води във воден обект, като наруши индивидуални емисионни ограничения и изисквания, заложени в Разрешително за заустване на отпадъчни води в повърхностни води  издадено от БД „ИБР“- Пловдив) е нарушило разпоредбата на чл.48, ал.1, т.3 във връзка със санкционната норма на чл.200, ал.1, т.6  от Закона за водите</t>
  </si>
  <si>
    <t>10.11.2025г.</t>
  </si>
  <si>
    <t>23.12.2025г.</t>
  </si>
  <si>
    <t xml:space="preserve">изпратено за връчвне </t>
  </si>
  <si>
    <t>№ БХ-09</t>
  </si>
  <si>
    <t>14.10.2025г.</t>
  </si>
  <si>
    <t>22.12.2025г.</t>
  </si>
  <si>
    <t>1800 лева</t>
  </si>
  <si>
    <t xml:space="preserve">връчвно на 30.12.2025г </t>
  </si>
  <si>
    <t>„Горубсо-Мадан“ АД, ЕИК 120057853, със седалище и адрес на управление: гр. Мадан, ул.“Явор“ № 1, общ. Мадан, обл. Смолян, представлявано от Сергей Сергеев Атанасов – изпълнителен директор</t>
  </si>
  <si>
    <t xml:space="preserve">ПОТВЪРДЕНЕ ИЗЦЯЛО ОТ РС МАДАН  </t>
  </si>
  <si>
    <t>Размер, евро</t>
  </si>
  <si>
    <t>Административно-наказателна дейност  през 2026 г.</t>
  </si>
  <si>
    <t>23.01.2026г.</t>
  </si>
  <si>
    <t xml:space="preserve"> „Лъки инвест-Говедарника“ ЕООД, с адрес: гр. Лъки, ул.“Освобождение“ № 2, област Пловдив, БУЛСТАТ 160 078 467</t>
  </si>
  <si>
    <t>06.11.2025 г.</t>
  </si>
  <si>
    <t>03.02.2026г.</t>
  </si>
  <si>
    <t>179 евро</t>
  </si>
  <si>
    <t>04.02.2026г</t>
  </si>
  <si>
    <t>04.02.26г</t>
  </si>
  <si>
    <t>Постановление за прекратяване на  наказателното производство на Окръжна прокуратура Смолян от 04.02.2026 г. влязло в законна сила на 11.02.2026 г., ведно с материалите по ДП № 14/2026 г. по описа на РУ на МВР Смолян, пр. пр. № 14/2026 г. по описа на ОП Смолян</t>
  </si>
  <si>
    <t>Б.  Д, ЕГН ………., с постоянен адрес: село Сивино, община Смолян, област Смолян</t>
  </si>
  <si>
    <t>притежава защитен вид от дивата фауна обикновен мишелов „Buteo buteo“, екземпляр включен в Приложение № 3 към чл. 37 от Закона за биологичното разнообразие) с което е нарушил чл.38, ал.1, т.7, предложение второ, във връзка с чл.125, ал.1 от Закона за биологичното разнообразие</t>
  </si>
  <si>
    <t>02.01.2026г.</t>
  </si>
  <si>
    <t>03.03.2025г.</t>
  </si>
  <si>
    <t>55 (петдесет и пет) евро</t>
  </si>
  <si>
    <t>Платена сума - 44 евро.,70% от наложената имуществена санкция от 55 евро</t>
  </si>
  <si>
    <t>18.02.2025г.</t>
  </si>
  <si>
    <t>Л. С, ЕГН ………., с постоянен адрес: община Девин, област Смолян</t>
  </si>
  <si>
    <t>излагане на публично място на 1 брой препаратът на кожа от вида кафява мечка (Ursus arctos), включен в Приложение № 3 на ЗБР) е нарушил чл.38, ал.1, т.7, предложение трето, във връзка с чл.125, ал.1 от Закона за биологичното разнообразие</t>
  </si>
  <si>
    <t>17.02.2026г.</t>
  </si>
  <si>
    <t>27.01.2026г.</t>
  </si>
  <si>
    <t>26.02.2025г.</t>
  </si>
  <si>
    <t>№ БХ-01</t>
  </si>
  <si>
    <t>06.04.2026г.</t>
  </si>
  <si>
    <t xml:space="preserve"> „Научен център по животновъдство и земеделие“ - Смолян, с код по Булстат: 177259212, със седалище и адрес на управление: гр. Смолян, ул. “Невястата“ № 35, общ. Смолян, обл. Смолян, представлявано от Цонка Атанасова Оджакова - Копчева</t>
  </si>
  <si>
    <t>23.03.2026 г.</t>
  </si>
  <si>
    <t>777 евро</t>
  </si>
  <si>
    <t>621.60 евро</t>
  </si>
  <si>
    <t>№ БХ-02</t>
  </si>
  <si>
    <t xml:space="preserve"> 2. „РОДОПИ ЕКО ПРОДЖЕКТС“ ЕООД, ЕИК 120550180, със седалище и адрес на управление: гр. Златоград, ул. „Стефан Стамболов“ № 2, общ. Златоград, област Смолян, представлявано от Светлозар Веселинов Пехливанов - управител</t>
  </si>
  <si>
    <t>Страните се съгласяват, че с това деяние дружеството не е изпълнило задължението си да не нарушава поставените и заложени в РЗ № 33120056/03.08.2022 г. и Решение № РР-5037/05.04.2023 г. индивидуални емисионни ограничения. 2, т. 3 от Закона за водите да опазва водите и водните обекти от замърсяване и увреждане чрез ограничаване въвеждането на опасни и други вещества във водите, а именно изпуснатата течна торова фаза е влошила законоустановеното ползване на околната среда (§ 1, т. 12, буква „в“ от ДР на ЗВ)) е нарушило разпоредбата на чл. 116, ал. 1, т. 1 във връзка с чл. 118, ал. 2, т. 3 от Закона за водите и е осъществило състава на чл. 200, ал. 1, т. 43 от Закона за водите.</t>
  </si>
  <si>
    <t xml:space="preserve"> неизпълнение на задълженията си по чл.116, ал.1, т.1 от Закона за водите да опазва водите и водните обекти от замърсяване, с цел поддържане на необходимото количество и качество на водите и здравословна околна среда във връзка с чл. 118, ал. 2, т. 3 от Закона за водите да опазва водите и водните обекти от замърсяване и увреждане чрез ограничаване въвеждането на опасни и други вещества във водите, а именно изпуснатата течна торова фаза е влошила законоустановеното ползване на околната среда (§ 1, т. 12, буква „в“ от ДР на ЗВ)) е нарушило разпоредбата на чл. 116, ал. 1, т. 1 във връзка с чл. 118, ал. 2, т. 3 от Закона за водите и е осъществило състава на чл. 200, ал. 1, т. 43 от Закона за водите.</t>
  </si>
  <si>
    <t>24.02.2026 г. експерти на РИОСВ-Смолян и РЛ-Смолян са извършили планова проверка на „ХХ с. Ерма река“</t>
  </si>
  <si>
    <t xml:space="preserve">СПОРАЗУМЕНИЕ № 2/ 16.04.2026г.
</t>
  </si>
  <si>
    <t>16.04.2026Г</t>
  </si>
  <si>
    <t>357,90 (триста петдесет и седем евро и деветдесет евроцента), което е 70 % от определения законов минимум</t>
  </si>
  <si>
    <t>НЕ</t>
  </si>
  <si>
    <t xml:space="preserve">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</si>
</sst>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лв.&quot;;[Red]\-#,##0\ &quot;лв.&quot;"/>
    <numFmt numFmtId="8" formatCode="#,##0.00\ &quot;лв.&quot;;[Red]\-#,##0.00\ &quot;лв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0" fillId="0" borderId="21" xfId="0" applyBorder="1"/>
    <xf numFmtId="0" fontId="0" fillId="0" borderId="1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6" fontId="0" fillId="0" borderId="11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8" fontId="0" fillId="0" borderId="1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0" fillId="0" borderId="1" xfId="0" applyBorder="1" applyAlignment="1">
      <alignment wrapText="1"/>
    </xf>
    <xf numFmtId="6" fontId="0" fillId="0" borderId="1" xfId="0" applyNumberFormat="1" applyBorder="1" applyAlignment="1">
      <alignment wrapText="1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A12" zoomScale="85" zoomScaleNormal="85" workbookViewId="0">
      <selection activeCell="C17" sqref="C17"/>
    </sheetView>
  </sheetViews>
  <sheetFormatPr defaultRowHeight="15" x14ac:dyDescent="0.25"/>
  <cols>
    <col min="1" max="1" width="15" customWidth="1"/>
    <col min="2" max="2" width="12.42578125" customWidth="1"/>
    <col min="3" max="3" width="29.85546875" bestFit="1" customWidth="1"/>
    <col min="4" max="4" width="27.7109375" customWidth="1"/>
    <col min="5" max="5" width="14.28515625" customWidth="1"/>
    <col min="6" max="6" width="18.140625" customWidth="1"/>
    <col min="7" max="7" width="12.42578125" customWidth="1"/>
    <col min="8" max="8" width="13.85546875" customWidth="1"/>
    <col min="9" max="9" width="14.7109375" customWidth="1"/>
    <col min="10" max="10" width="12.85546875" customWidth="1"/>
    <col min="11" max="11" width="11.7109375" customWidth="1"/>
    <col min="12" max="12" width="20.7109375" customWidth="1"/>
    <col min="13" max="13" width="13.28515625" customWidth="1"/>
    <col min="14" max="14" width="12" customWidth="1"/>
    <col min="15" max="15" width="17.140625" customWidth="1"/>
    <col min="16" max="16" width="15.28515625" customWidth="1"/>
    <col min="17" max="17" width="16" customWidth="1"/>
    <col min="18" max="18" width="16.28515625" customWidth="1"/>
    <col min="19" max="19" width="17.5703125" customWidth="1"/>
  </cols>
  <sheetData>
    <row r="1" spans="1:19" ht="15.75" thickBot="1" x14ac:dyDescent="0.3">
      <c r="A1" s="46" t="s">
        <v>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ht="31.5" customHeight="1" x14ac:dyDescent="0.25">
      <c r="A2" s="48" t="s">
        <v>0</v>
      </c>
      <c r="B2" s="49"/>
      <c r="C2" s="49" t="s">
        <v>1</v>
      </c>
      <c r="D2" s="49" t="s">
        <v>2</v>
      </c>
      <c r="E2" s="49" t="s">
        <v>3</v>
      </c>
      <c r="F2" s="49" t="s">
        <v>5</v>
      </c>
      <c r="G2" s="49"/>
      <c r="H2" s="50" t="s">
        <v>13</v>
      </c>
      <c r="I2" s="50"/>
      <c r="J2" s="52" t="s">
        <v>6</v>
      </c>
      <c r="K2" s="53"/>
      <c r="L2" s="44"/>
      <c r="M2" s="49" t="s">
        <v>7</v>
      </c>
      <c r="N2" s="49"/>
      <c r="O2" s="49" t="s">
        <v>11</v>
      </c>
      <c r="P2" s="50" t="s">
        <v>12</v>
      </c>
      <c r="Q2" s="49" t="s">
        <v>8</v>
      </c>
      <c r="R2" s="44" t="s">
        <v>16</v>
      </c>
      <c r="S2" s="45"/>
    </row>
    <row r="3" spans="1:19" ht="15.75" thickBot="1" x14ac:dyDescent="0.3">
      <c r="A3" s="8" t="s">
        <v>4</v>
      </c>
      <c r="B3" s="7" t="s">
        <v>3</v>
      </c>
      <c r="C3" s="51"/>
      <c r="D3" s="51"/>
      <c r="E3" s="51"/>
      <c r="F3" s="7" t="s">
        <v>4</v>
      </c>
      <c r="G3" s="7" t="s">
        <v>3</v>
      </c>
      <c r="H3" s="7" t="s">
        <v>14</v>
      </c>
      <c r="I3" s="7" t="s">
        <v>3</v>
      </c>
      <c r="J3" s="7" t="s">
        <v>4</v>
      </c>
      <c r="K3" s="7" t="s">
        <v>3</v>
      </c>
      <c r="L3" s="7" t="s">
        <v>15</v>
      </c>
      <c r="M3" s="7" t="s">
        <v>9</v>
      </c>
      <c r="N3" s="7" t="s">
        <v>3</v>
      </c>
      <c r="O3" s="51"/>
      <c r="P3" s="54"/>
      <c r="Q3" s="51"/>
      <c r="R3" s="10" t="s">
        <v>17</v>
      </c>
      <c r="S3" s="9" t="s">
        <v>18</v>
      </c>
    </row>
    <row r="4" spans="1:19" ht="105" x14ac:dyDescent="0.25">
      <c r="A4" s="14" t="s">
        <v>19</v>
      </c>
      <c r="B4" s="15" t="s">
        <v>74</v>
      </c>
      <c r="C4" s="15" t="s">
        <v>20</v>
      </c>
      <c r="D4" s="13" t="s">
        <v>73</v>
      </c>
      <c r="E4" s="15" t="s">
        <v>76</v>
      </c>
      <c r="F4" s="15" t="s">
        <v>79</v>
      </c>
      <c r="G4" s="15" t="s">
        <v>79</v>
      </c>
      <c r="H4" s="15" t="s">
        <v>79</v>
      </c>
      <c r="I4" s="15" t="s">
        <v>79</v>
      </c>
      <c r="J4" s="15">
        <v>1</v>
      </c>
      <c r="K4" s="15" t="s">
        <v>22</v>
      </c>
      <c r="L4" s="23">
        <v>2500</v>
      </c>
      <c r="M4" s="29" t="s">
        <v>81</v>
      </c>
      <c r="N4" s="15" t="s">
        <v>27</v>
      </c>
      <c r="O4" s="15" t="s">
        <v>21</v>
      </c>
      <c r="P4" s="15" t="s">
        <v>79</v>
      </c>
      <c r="Q4" s="15" t="s">
        <v>79</v>
      </c>
      <c r="R4" s="24" t="s">
        <v>79</v>
      </c>
      <c r="S4" s="25" t="s">
        <v>79</v>
      </c>
    </row>
    <row r="5" spans="1:19" s="22" customFormat="1" ht="90" x14ac:dyDescent="0.25">
      <c r="A5" s="16" t="s">
        <v>25</v>
      </c>
      <c r="B5" s="17" t="s">
        <v>23</v>
      </c>
      <c r="C5" s="17" t="s">
        <v>24</v>
      </c>
      <c r="D5" s="19" t="s">
        <v>75</v>
      </c>
      <c r="E5" s="17" t="s">
        <v>77</v>
      </c>
      <c r="F5" s="17">
        <v>1</v>
      </c>
      <c r="G5" s="17" t="s">
        <v>26</v>
      </c>
      <c r="H5" s="19" t="s">
        <v>80</v>
      </c>
      <c r="I5" s="17" t="s">
        <v>78</v>
      </c>
      <c r="J5" s="17" t="s">
        <v>79</v>
      </c>
      <c r="K5" s="17" t="s">
        <v>79</v>
      </c>
      <c r="L5" s="27" t="s">
        <v>79</v>
      </c>
      <c r="M5" s="26" t="s">
        <v>79</v>
      </c>
      <c r="N5" s="17" t="s">
        <v>79</v>
      </c>
      <c r="O5" s="17" t="s">
        <v>79</v>
      </c>
      <c r="P5" s="17" t="s">
        <v>79</v>
      </c>
      <c r="Q5" s="17" t="s">
        <v>79</v>
      </c>
      <c r="R5" s="20" t="s">
        <v>79</v>
      </c>
      <c r="S5" s="21" t="s">
        <v>79</v>
      </c>
    </row>
    <row r="6" spans="1:19" ht="90" x14ac:dyDescent="0.25">
      <c r="A6" s="16" t="s">
        <v>29</v>
      </c>
      <c r="B6" s="30" t="s">
        <v>28</v>
      </c>
      <c r="C6" s="30" t="s">
        <v>30</v>
      </c>
      <c r="D6" s="13" t="s">
        <v>82</v>
      </c>
      <c r="E6" s="17" t="s">
        <v>83</v>
      </c>
      <c r="F6" s="17" t="s">
        <v>79</v>
      </c>
      <c r="G6" s="17" t="s">
        <v>79</v>
      </c>
      <c r="H6" s="17" t="s">
        <v>79</v>
      </c>
      <c r="I6" s="17" t="s">
        <v>79</v>
      </c>
      <c r="J6" s="17">
        <v>3</v>
      </c>
      <c r="K6" s="30" t="s">
        <v>31</v>
      </c>
      <c r="L6" s="26">
        <v>3000</v>
      </c>
      <c r="M6" s="17" t="s">
        <v>21</v>
      </c>
      <c r="N6" s="17" t="s">
        <v>79</v>
      </c>
      <c r="O6" s="17" t="s">
        <v>106</v>
      </c>
      <c r="P6" s="19" t="s">
        <v>109</v>
      </c>
      <c r="Q6" s="17" t="s">
        <v>21</v>
      </c>
      <c r="R6" s="20" t="s">
        <v>79</v>
      </c>
      <c r="S6" s="21" t="s">
        <v>79</v>
      </c>
    </row>
    <row r="7" spans="1:19" ht="90" x14ac:dyDescent="0.25">
      <c r="A7" s="31" t="s">
        <v>110</v>
      </c>
      <c r="B7" s="17" t="s">
        <v>33</v>
      </c>
      <c r="C7" s="17" t="s">
        <v>32</v>
      </c>
      <c r="D7" s="19" t="s">
        <v>84</v>
      </c>
      <c r="E7" s="17" t="s">
        <v>85</v>
      </c>
      <c r="F7" s="17" t="s">
        <v>79</v>
      </c>
      <c r="G7" s="17" t="s">
        <v>79</v>
      </c>
      <c r="H7" s="17" t="s">
        <v>79</v>
      </c>
      <c r="I7" s="17" t="s">
        <v>79</v>
      </c>
      <c r="J7" s="17">
        <v>2</v>
      </c>
      <c r="K7" s="17" t="s">
        <v>34</v>
      </c>
      <c r="L7" s="26">
        <v>1400</v>
      </c>
      <c r="M7" s="19" t="s">
        <v>111</v>
      </c>
      <c r="N7" s="17" t="s">
        <v>35</v>
      </c>
      <c r="O7" s="17" t="s">
        <v>21</v>
      </c>
      <c r="P7" s="17" t="s">
        <v>79</v>
      </c>
      <c r="Q7" s="34" t="s">
        <v>79</v>
      </c>
      <c r="R7" s="28" t="s">
        <v>79</v>
      </c>
      <c r="S7" s="21" t="s">
        <v>79</v>
      </c>
    </row>
    <row r="8" spans="1:19" ht="75" x14ac:dyDescent="0.25">
      <c r="A8" s="16" t="s">
        <v>36</v>
      </c>
      <c r="B8" s="17" t="s">
        <v>37</v>
      </c>
      <c r="C8" s="17" t="s">
        <v>38</v>
      </c>
      <c r="D8" s="19" t="s">
        <v>39</v>
      </c>
      <c r="E8" s="17" t="s">
        <v>86</v>
      </c>
      <c r="F8" s="17">
        <v>2</v>
      </c>
      <c r="G8" s="17" t="s">
        <v>40</v>
      </c>
      <c r="H8" s="19" t="s">
        <v>87</v>
      </c>
      <c r="I8" s="17" t="s">
        <v>41</v>
      </c>
      <c r="J8" s="17" t="s">
        <v>79</v>
      </c>
      <c r="K8" s="17" t="s">
        <v>79</v>
      </c>
      <c r="L8" s="19" t="s">
        <v>79</v>
      </c>
      <c r="M8" s="26" t="s">
        <v>79</v>
      </c>
      <c r="N8" s="17" t="s">
        <v>79</v>
      </c>
      <c r="O8" s="17" t="s">
        <v>79</v>
      </c>
      <c r="P8" s="17" t="s">
        <v>79</v>
      </c>
      <c r="Q8" s="17" t="s">
        <v>79</v>
      </c>
      <c r="R8" s="20" t="s">
        <v>79</v>
      </c>
      <c r="S8" s="21" t="s">
        <v>79</v>
      </c>
    </row>
    <row r="9" spans="1:19" ht="105" x14ac:dyDescent="0.25">
      <c r="A9" s="16" t="s">
        <v>42</v>
      </c>
      <c r="B9" s="17" t="s">
        <v>43</v>
      </c>
      <c r="C9" s="19" t="s">
        <v>44</v>
      </c>
      <c r="D9" s="19" t="s">
        <v>75</v>
      </c>
      <c r="E9" s="17" t="s">
        <v>88</v>
      </c>
      <c r="F9" s="17" t="s">
        <v>79</v>
      </c>
      <c r="G9" s="17" t="s">
        <v>79</v>
      </c>
      <c r="H9" s="17" t="s">
        <v>79</v>
      </c>
      <c r="I9" s="17" t="s">
        <v>79</v>
      </c>
      <c r="J9" s="17">
        <v>4</v>
      </c>
      <c r="K9" s="17" t="s">
        <v>45</v>
      </c>
      <c r="L9" s="26">
        <v>1000</v>
      </c>
      <c r="M9" s="29" t="s">
        <v>89</v>
      </c>
      <c r="N9" s="17" t="s">
        <v>112</v>
      </c>
      <c r="O9" s="17" t="s">
        <v>21</v>
      </c>
      <c r="P9" s="17" t="s">
        <v>79</v>
      </c>
      <c r="Q9" s="17" t="s">
        <v>79</v>
      </c>
      <c r="R9" s="20" t="s">
        <v>79</v>
      </c>
      <c r="S9" s="21" t="s">
        <v>79</v>
      </c>
    </row>
    <row r="10" spans="1:19" ht="90" x14ac:dyDescent="0.25">
      <c r="A10" s="16" t="s">
        <v>46</v>
      </c>
      <c r="B10" s="17" t="s">
        <v>47</v>
      </c>
      <c r="C10" s="17" t="s">
        <v>48</v>
      </c>
      <c r="D10" s="19" t="s">
        <v>75</v>
      </c>
      <c r="E10" s="17" t="s">
        <v>90</v>
      </c>
      <c r="F10" s="17">
        <v>3</v>
      </c>
      <c r="G10" s="17" t="s">
        <v>49</v>
      </c>
      <c r="H10" s="19" t="s">
        <v>91</v>
      </c>
      <c r="I10" s="17" t="s">
        <v>50</v>
      </c>
      <c r="J10" s="17" t="s">
        <v>79</v>
      </c>
      <c r="K10" s="17" t="s">
        <v>79</v>
      </c>
      <c r="L10" s="17" t="s">
        <v>79</v>
      </c>
      <c r="M10" s="26" t="s">
        <v>79</v>
      </c>
      <c r="N10" s="17" t="s">
        <v>79</v>
      </c>
      <c r="O10" s="17" t="s">
        <v>79</v>
      </c>
      <c r="P10" s="17" t="s">
        <v>79</v>
      </c>
      <c r="Q10" s="17" t="s">
        <v>79</v>
      </c>
      <c r="R10" s="20" t="s">
        <v>79</v>
      </c>
      <c r="S10" s="21" t="s">
        <v>79</v>
      </c>
    </row>
    <row r="11" spans="1:19" ht="105" x14ac:dyDescent="0.25">
      <c r="A11" s="31" t="s">
        <v>93</v>
      </c>
      <c r="B11" s="17" t="s">
        <v>51</v>
      </c>
      <c r="C11" s="17" t="s">
        <v>52</v>
      </c>
      <c r="D11" s="19" t="s">
        <v>84</v>
      </c>
      <c r="E11" s="17" t="s">
        <v>92</v>
      </c>
      <c r="F11" s="17" t="s">
        <v>79</v>
      </c>
      <c r="G11" s="17" t="s">
        <v>79</v>
      </c>
      <c r="H11" s="17" t="s">
        <v>79</v>
      </c>
      <c r="I11" s="17" t="s">
        <v>79</v>
      </c>
      <c r="J11" s="17">
        <v>5</v>
      </c>
      <c r="K11" s="17" t="s">
        <v>53</v>
      </c>
      <c r="L11" s="26">
        <v>500</v>
      </c>
      <c r="M11" s="19" t="s">
        <v>114</v>
      </c>
      <c r="N11" s="17" t="s">
        <v>113</v>
      </c>
      <c r="O11" s="17" t="s">
        <v>21</v>
      </c>
      <c r="P11" s="17" t="s">
        <v>79</v>
      </c>
      <c r="Q11" s="19" t="s">
        <v>79</v>
      </c>
      <c r="R11" s="20" t="s">
        <v>79</v>
      </c>
      <c r="S11" s="21" t="s">
        <v>79</v>
      </c>
    </row>
    <row r="12" spans="1:19" ht="105" x14ac:dyDescent="0.25">
      <c r="A12" s="16" t="s">
        <v>54</v>
      </c>
      <c r="B12" s="17" t="s">
        <v>50</v>
      </c>
      <c r="C12" s="17" t="s">
        <v>55</v>
      </c>
      <c r="D12" s="13" t="s">
        <v>73</v>
      </c>
      <c r="E12" s="17" t="s">
        <v>94</v>
      </c>
      <c r="F12" s="17" t="s">
        <v>79</v>
      </c>
      <c r="G12" s="17" t="s">
        <v>79</v>
      </c>
      <c r="H12" s="17" t="s">
        <v>79</v>
      </c>
      <c r="I12" s="17" t="s">
        <v>79</v>
      </c>
      <c r="J12" s="17">
        <v>7</v>
      </c>
      <c r="K12" s="17" t="s">
        <v>56</v>
      </c>
      <c r="L12" s="26">
        <v>1000</v>
      </c>
      <c r="M12" s="29" t="s">
        <v>89</v>
      </c>
      <c r="N12" s="17" t="s">
        <v>95</v>
      </c>
      <c r="O12" s="17" t="s">
        <v>21</v>
      </c>
      <c r="P12" s="17" t="s">
        <v>79</v>
      </c>
      <c r="Q12" s="17" t="s">
        <v>79</v>
      </c>
      <c r="R12" s="20" t="s">
        <v>79</v>
      </c>
      <c r="S12" s="21" t="s">
        <v>79</v>
      </c>
    </row>
    <row r="13" spans="1:19" ht="150" x14ac:dyDescent="0.25">
      <c r="A13" s="16" t="s">
        <v>57</v>
      </c>
      <c r="B13" s="17" t="s">
        <v>96</v>
      </c>
      <c r="C13" s="17" t="s">
        <v>58</v>
      </c>
      <c r="D13" s="32" t="s">
        <v>104</v>
      </c>
      <c r="E13" s="17" t="s">
        <v>97</v>
      </c>
      <c r="F13" s="17" t="s">
        <v>79</v>
      </c>
      <c r="G13" s="17" t="s">
        <v>79</v>
      </c>
      <c r="H13" s="17" t="s">
        <v>79</v>
      </c>
      <c r="I13" s="17" t="s">
        <v>79</v>
      </c>
      <c r="J13" s="17">
        <v>6</v>
      </c>
      <c r="K13" s="17" t="s">
        <v>59</v>
      </c>
      <c r="L13" s="26">
        <v>300</v>
      </c>
      <c r="M13" s="19" t="s">
        <v>116</v>
      </c>
      <c r="N13" s="17" t="s">
        <v>115</v>
      </c>
      <c r="O13" s="17" t="s">
        <v>21</v>
      </c>
      <c r="P13" s="17" t="s">
        <v>79</v>
      </c>
      <c r="Q13" s="28" t="s">
        <v>79</v>
      </c>
      <c r="R13" s="33" t="s">
        <v>79</v>
      </c>
      <c r="S13" s="21" t="s">
        <v>79</v>
      </c>
    </row>
    <row r="14" spans="1:19" ht="105" x14ac:dyDescent="0.25">
      <c r="A14" s="16" t="s">
        <v>60</v>
      </c>
      <c r="B14" s="19" t="s">
        <v>61</v>
      </c>
      <c r="C14" s="18" t="s">
        <v>20</v>
      </c>
      <c r="D14" s="19" t="s">
        <v>98</v>
      </c>
      <c r="E14" s="17" t="s">
        <v>99</v>
      </c>
      <c r="F14" s="17" t="s">
        <v>79</v>
      </c>
      <c r="G14" s="17" t="s">
        <v>79</v>
      </c>
      <c r="H14" s="17" t="s">
        <v>79</v>
      </c>
      <c r="I14" s="17" t="s">
        <v>79</v>
      </c>
      <c r="J14" s="17">
        <v>8</v>
      </c>
      <c r="K14" s="17" t="s">
        <v>62</v>
      </c>
      <c r="L14" s="26">
        <v>4500</v>
      </c>
      <c r="M14" s="29" t="s">
        <v>100</v>
      </c>
      <c r="N14" s="17" t="s">
        <v>63</v>
      </c>
      <c r="O14" s="17" t="s">
        <v>21</v>
      </c>
      <c r="P14" s="17" t="s">
        <v>79</v>
      </c>
      <c r="Q14" s="17" t="s">
        <v>79</v>
      </c>
      <c r="R14" s="20" t="s">
        <v>79</v>
      </c>
      <c r="S14" s="21" t="s">
        <v>79</v>
      </c>
    </row>
    <row r="15" spans="1:19" ht="105" x14ac:dyDescent="0.25">
      <c r="A15" s="16" t="s">
        <v>64</v>
      </c>
      <c r="B15" s="17" t="s">
        <v>65</v>
      </c>
      <c r="C15" s="17" t="s">
        <v>105</v>
      </c>
      <c r="D15" s="19" t="s">
        <v>66</v>
      </c>
      <c r="E15" s="17" t="s">
        <v>101</v>
      </c>
      <c r="F15" s="17" t="s">
        <v>79</v>
      </c>
      <c r="G15" s="17" t="s">
        <v>79</v>
      </c>
      <c r="H15" s="17" t="s">
        <v>79</v>
      </c>
      <c r="I15" s="17" t="s">
        <v>79</v>
      </c>
      <c r="J15" s="17">
        <v>9</v>
      </c>
      <c r="K15" s="17" t="s">
        <v>67</v>
      </c>
      <c r="L15" s="26">
        <v>5000</v>
      </c>
      <c r="M15" s="29" t="s">
        <v>102</v>
      </c>
      <c r="N15" s="17" t="s">
        <v>68</v>
      </c>
      <c r="O15" s="17" t="s">
        <v>21</v>
      </c>
      <c r="P15" s="17" t="s">
        <v>79</v>
      </c>
      <c r="Q15" s="17" t="s">
        <v>79</v>
      </c>
      <c r="R15" s="20" t="s">
        <v>79</v>
      </c>
      <c r="S15" s="21" t="s">
        <v>79</v>
      </c>
    </row>
    <row r="16" spans="1:19" ht="105" x14ac:dyDescent="0.25">
      <c r="A16" s="16" t="s">
        <v>69</v>
      </c>
      <c r="B16" s="17" t="s">
        <v>70</v>
      </c>
      <c r="C16" s="19" t="s">
        <v>71</v>
      </c>
      <c r="D16" s="19" t="s">
        <v>75</v>
      </c>
      <c r="E16" s="17" t="s">
        <v>103</v>
      </c>
      <c r="F16" s="17" t="s">
        <v>79</v>
      </c>
      <c r="G16" s="17" t="s">
        <v>79</v>
      </c>
      <c r="H16" s="17" t="s">
        <v>79</v>
      </c>
      <c r="I16" s="17" t="s">
        <v>79</v>
      </c>
      <c r="J16" s="17">
        <v>10</v>
      </c>
      <c r="K16" s="17" t="s">
        <v>72</v>
      </c>
      <c r="L16" s="26">
        <v>1200</v>
      </c>
      <c r="M16" s="29" t="s">
        <v>107</v>
      </c>
      <c r="N16" s="17" t="s">
        <v>108</v>
      </c>
      <c r="O16" s="17" t="s">
        <v>21</v>
      </c>
      <c r="P16" s="17" t="s">
        <v>79</v>
      </c>
      <c r="Q16" s="17" t="s">
        <v>79</v>
      </c>
      <c r="R16" s="20" t="s">
        <v>79</v>
      </c>
      <c r="S16" s="21" t="s">
        <v>79</v>
      </c>
    </row>
    <row r="17" spans="1:19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1"/>
      <c r="S17" s="3"/>
    </row>
    <row r="18" spans="1:19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1"/>
      <c r="S18" s="3"/>
    </row>
    <row r="19" spans="1:19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1"/>
      <c r="S19" s="3"/>
    </row>
    <row r="20" spans="1:19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1"/>
      <c r="S20" s="3"/>
    </row>
    <row r="21" spans="1:19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1"/>
      <c r="S21" s="3"/>
    </row>
    <row r="22" spans="1:19" x14ac:dyDescent="0.2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1"/>
      <c r="S22" s="3"/>
    </row>
    <row r="23" spans="1:19" x14ac:dyDescent="0.2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1"/>
      <c r="S23" s="3"/>
    </row>
    <row r="24" spans="1:19" x14ac:dyDescent="0.2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1"/>
      <c r="S24" s="3"/>
    </row>
    <row r="25" spans="1:19" x14ac:dyDescent="0.2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1"/>
      <c r="S25" s="3"/>
    </row>
    <row r="26" spans="1:19" x14ac:dyDescent="0.2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1"/>
      <c r="S26" s="3"/>
    </row>
    <row r="27" spans="1:19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1"/>
      <c r="S27" s="3"/>
    </row>
    <row r="28" spans="1:19" x14ac:dyDescent="0.2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1"/>
      <c r="S28" s="3"/>
    </row>
    <row r="29" spans="1:19" x14ac:dyDescent="0.2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1"/>
      <c r="S29" s="3"/>
    </row>
    <row r="30" spans="1:19" x14ac:dyDescent="0.2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1"/>
      <c r="S30" s="3"/>
    </row>
    <row r="31" spans="1:19" x14ac:dyDescent="0.2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1"/>
      <c r="S31" s="3"/>
    </row>
    <row r="32" spans="1:19" x14ac:dyDescent="0.2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1"/>
      <c r="S32" s="3"/>
    </row>
    <row r="33" spans="1:19" x14ac:dyDescent="0.2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1"/>
      <c r="S33" s="3"/>
    </row>
    <row r="34" spans="1:19" x14ac:dyDescent="0.2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1"/>
      <c r="S34" s="3"/>
    </row>
    <row r="35" spans="1:19" x14ac:dyDescent="0.25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1"/>
      <c r="S35" s="3"/>
    </row>
    <row r="36" spans="1:19" x14ac:dyDescent="0.2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1"/>
      <c r="S36" s="3"/>
    </row>
    <row r="37" spans="1:19" ht="15.75" thickBot="1" x14ac:dyDescent="0.3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12"/>
      <c r="S37" s="6"/>
    </row>
  </sheetData>
  <mergeCells count="13">
    <mergeCell ref="R2:S2"/>
    <mergeCell ref="A1:S1"/>
    <mergeCell ref="A2:B2"/>
    <mergeCell ref="F2:G2"/>
    <mergeCell ref="H2:I2"/>
    <mergeCell ref="C2:C3"/>
    <mergeCell ref="D2:D3"/>
    <mergeCell ref="E2:E3"/>
    <mergeCell ref="J2:L2"/>
    <mergeCell ref="M2:N2"/>
    <mergeCell ref="O2:O3"/>
    <mergeCell ref="P2:P3"/>
    <mergeCell ref="Q2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A29" workbookViewId="0">
      <selection activeCell="C30" sqref="C30"/>
    </sheetView>
  </sheetViews>
  <sheetFormatPr defaultRowHeight="15" x14ac:dyDescent="0.25"/>
  <cols>
    <col min="1" max="1" width="9.7109375" customWidth="1"/>
    <col min="2" max="2" width="11.42578125" customWidth="1"/>
    <col min="3" max="3" width="19.7109375" customWidth="1"/>
    <col min="4" max="4" width="28.5703125" customWidth="1"/>
    <col min="5" max="5" width="12.42578125" customWidth="1"/>
    <col min="6" max="6" width="13.7109375" customWidth="1"/>
    <col min="7" max="7" width="12.28515625" customWidth="1"/>
    <col min="8" max="8" width="16.5703125" customWidth="1"/>
    <col min="9" max="9" width="12.85546875" customWidth="1"/>
    <col min="10" max="10" width="10.42578125" customWidth="1"/>
    <col min="11" max="11" width="12.140625" customWidth="1"/>
    <col min="12" max="12" width="13" customWidth="1"/>
    <col min="13" max="13" width="10.5703125" customWidth="1"/>
    <col min="14" max="14" width="10.85546875" customWidth="1"/>
    <col min="15" max="15" width="19.28515625" customWidth="1"/>
    <col min="16" max="16" width="14.7109375" customWidth="1"/>
    <col min="17" max="17" width="15.28515625" customWidth="1"/>
    <col min="18" max="18" width="14.140625" customWidth="1"/>
    <col min="19" max="19" width="19.5703125" customWidth="1"/>
  </cols>
  <sheetData>
    <row r="1" spans="1:19" ht="15.75" thickBot="1" x14ac:dyDescent="0.3">
      <c r="A1" s="46" t="s">
        <v>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x14ac:dyDescent="0.25">
      <c r="A2" s="48" t="s">
        <v>0</v>
      </c>
      <c r="B2" s="49"/>
      <c r="C2" s="49" t="s">
        <v>1</v>
      </c>
      <c r="D2" s="49" t="s">
        <v>2</v>
      </c>
      <c r="E2" s="49" t="s">
        <v>3</v>
      </c>
      <c r="F2" s="49" t="s">
        <v>5</v>
      </c>
      <c r="G2" s="49"/>
      <c r="H2" s="50" t="s">
        <v>13</v>
      </c>
      <c r="I2" s="50"/>
      <c r="J2" s="52" t="s">
        <v>6</v>
      </c>
      <c r="K2" s="53"/>
      <c r="L2" s="44"/>
      <c r="M2" s="49" t="s">
        <v>7</v>
      </c>
      <c r="N2" s="49"/>
      <c r="O2" s="49" t="s">
        <v>11</v>
      </c>
      <c r="P2" s="50" t="s">
        <v>12</v>
      </c>
      <c r="Q2" s="49" t="s">
        <v>8</v>
      </c>
      <c r="R2" s="44" t="s">
        <v>16</v>
      </c>
      <c r="S2" s="45"/>
    </row>
    <row r="3" spans="1:19" ht="29.25" customHeight="1" x14ac:dyDescent="0.25">
      <c r="A3" s="35" t="s">
        <v>4</v>
      </c>
      <c r="B3" s="36" t="s">
        <v>3</v>
      </c>
      <c r="C3" s="56"/>
      <c r="D3" s="56"/>
      <c r="E3" s="56"/>
      <c r="F3" s="36" t="s">
        <v>4</v>
      </c>
      <c r="G3" s="36" t="s">
        <v>3</v>
      </c>
      <c r="H3" s="36" t="s">
        <v>14</v>
      </c>
      <c r="I3" s="36" t="s">
        <v>3</v>
      </c>
      <c r="J3" s="36" t="s">
        <v>150</v>
      </c>
      <c r="K3" s="36" t="s">
        <v>3</v>
      </c>
      <c r="L3" s="36" t="s">
        <v>15</v>
      </c>
      <c r="M3" s="36" t="s">
        <v>9</v>
      </c>
      <c r="N3" s="36" t="s">
        <v>3</v>
      </c>
      <c r="O3" s="56"/>
      <c r="P3" s="55"/>
      <c r="Q3" s="56"/>
      <c r="R3" s="37" t="s">
        <v>17</v>
      </c>
      <c r="S3" s="38" t="s">
        <v>18</v>
      </c>
    </row>
    <row r="4" spans="1:19" ht="120" x14ac:dyDescent="0.25">
      <c r="A4" s="16" t="s">
        <v>25</v>
      </c>
      <c r="B4" s="17" t="s">
        <v>117</v>
      </c>
      <c r="C4" s="19" t="s">
        <v>118</v>
      </c>
      <c r="D4" s="19" t="s">
        <v>119</v>
      </c>
      <c r="E4" s="17" t="s">
        <v>120</v>
      </c>
      <c r="F4" s="17" t="s">
        <v>79</v>
      </c>
      <c r="G4" s="17" t="s">
        <v>79</v>
      </c>
      <c r="H4" s="17" t="s">
        <v>79</v>
      </c>
      <c r="I4" s="17" t="s">
        <v>79</v>
      </c>
      <c r="J4" s="17">
        <v>2</v>
      </c>
      <c r="K4" s="17" t="s">
        <v>151</v>
      </c>
      <c r="L4" s="26">
        <v>1200</v>
      </c>
      <c r="M4" s="29" t="s">
        <v>194</v>
      </c>
      <c r="N4" s="17"/>
      <c r="O4" s="17"/>
      <c r="P4" s="17" t="s">
        <v>79</v>
      </c>
      <c r="Q4" s="17" t="s">
        <v>79</v>
      </c>
      <c r="R4" s="20" t="s">
        <v>79</v>
      </c>
      <c r="S4" s="21" t="s">
        <v>79</v>
      </c>
    </row>
    <row r="5" spans="1:19" ht="255" x14ac:dyDescent="0.25">
      <c r="A5" s="16" t="s">
        <v>42</v>
      </c>
      <c r="B5" s="17" t="s">
        <v>122</v>
      </c>
      <c r="C5" s="19" t="s">
        <v>55</v>
      </c>
      <c r="D5" s="13" t="s">
        <v>123</v>
      </c>
      <c r="E5" s="17" t="s">
        <v>124</v>
      </c>
      <c r="F5" s="17" t="s">
        <v>79</v>
      </c>
      <c r="G5" s="17" t="s">
        <v>79</v>
      </c>
      <c r="H5" s="17" t="s">
        <v>79</v>
      </c>
      <c r="I5" s="17" t="s">
        <v>79</v>
      </c>
      <c r="J5" s="17">
        <v>1</v>
      </c>
      <c r="K5" s="17" t="s">
        <v>125</v>
      </c>
      <c r="L5" s="26">
        <v>1500</v>
      </c>
      <c r="M5" s="29" t="s">
        <v>182</v>
      </c>
      <c r="N5" s="17" t="s">
        <v>126</v>
      </c>
      <c r="O5" s="17" t="s">
        <v>21</v>
      </c>
      <c r="P5" s="17" t="s">
        <v>79</v>
      </c>
      <c r="Q5" s="17" t="s">
        <v>79</v>
      </c>
      <c r="R5" s="20" t="s">
        <v>79</v>
      </c>
      <c r="S5" s="21" t="s">
        <v>79</v>
      </c>
    </row>
    <row r="6" spans="1:19" ht="203.25" customHeight="1" x14ac:dyDescent="0.25">
      <c r="A6" s="1" t="s">
        <v>127</v>
      </c>
      <c r="B6" s="1" t="s">
        <v>133</v>
      </c>
      <c r="C6" s="39" t="s">
        <v>135</v>
      </c>
      <c r="D6" s="39" t="s">
        <v>136</v>
      </c>
      <c r="E6" s="1" t="s">
        <v>128</v>
      </c>
      <c r="F6" s="1" t="s">
        <v>129</v>
      </c>
      <c r="G6" s="1" t="s">
        <v>130</v>
      </c>
      <c r="H6" s="40" t="s">
        <v>131</v>
      </c>
      <c r="I6" s="1" t="s">
        <v>130</v>
      </c>
      <c r="J6" s="1" t="s">
        <v>121</v>
      </c>
      <c r="K6" s="1" t="s">
        <v>121</v>
      </c>
      <c r="L6" s="1" t="s">
        <v>121</v>
      </c>
      <c r="M6" s="1" t="s">
        <v>121</v>
      </c>
      <c r="N6" s="1" t="s">
        <v>121</v>
      </c>
      <c r="O6" s="1" t="s">
        <v>121</v>
      </c>
      <c r="P6" s="1" t="s">
        <v>121</v>
      </c>
      <c r="Q6" s="1" t="s">
        <v>121</v>
      </c>
      <c r="R6" s="1" t="s">
        <v>121</v>
      </c>
      <c r="S6" s="1"/>
    </row>
    <row r="7" spans="1:19" ht="313.5" customHeight="1" x14ac:dyDescent="0.25">
      <c r="A7" s="1" t="s">
        <v>132</v>
      </c>
      <c r="B7" s="1" t="s">
        <v>134</v>
      </c>
      <c r="C7" s="39" t="s">
        <v>137</v>
      </c>
      <c r="D7" s="39" t="s">
        <v>140</v>
      </c>
      <c r="E7" s="1" t="s">
        <v>134</v>
      </c>
      <c r="F7" s="39" t="s">
        <v>138</v>
      </c>
      <c r="G7" s="1" t="s">
        <v>139</v>
      </c>
      <c r="H7" s="1" t="s">
        <v>141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71.25" customHeight="1" x14ac:dyDescent="0.25">
      <c r="A8" s="16" t="s">
        <v>142</v>
      </c>
      <c r="B8" s="17" t="s">
        <v>143</v>
      </c>
      <c r="C8" s="19" t="s">
        <v>147</v>
      </c>
      <c r="D8" s="19" t="s">
        <v>144</v>
      </c>
      <c r="E8" s="17" t="s">
        <v>145</v>
      </c>
      <c r="F8" s="17" t="s">
        <v>146</v>
      </c>
      <c r="G8" s="17" t="s">
        <v>79</v>
      </c>
      <c r="H8" s="17" t="s">
        <v>79</v>
      </c>
      <c r="I8" s="17" t="s">
        <v>79</v>
      </c>
      <c r="J8" s="17" t="s">
        <v>148</v>
      </c>
      <c r="K8" s="17" t="s">
        <v>149</v>
      </c>
      <c r="L8" s="26" t="s">
        <v>152</v>
      </c>
      <c r="M8" s="29" t="s">
        <v>153</v>
      </c>
      <c r="N8" s="17" t="s">
        <v>154</v>
      </c>
      <c r="O8" s="17" t="s">
        <v>21</v>
      </c>
      <c r="P8" s="17" t="s">
        <v>79</v>
      </c>
      <c r="Q8" s="17" t="s">
        <v>79</v>
      </c>
      <c r="R8" s="20" t="s">
        <v>79</v>
      </c>
      <c r="S8" s="21" t="s">
        <v>79</v>
      </c>
    </row>
    <row r="9" spans="1:19" x14ac:dyDescent="0.25">
      <c r="A9" s="1" t="s">
        <v>93</v>
      </c>
      <c r="B9" s="41">
        <v>45776</v>
      </c>
      <c r="C9" s="1" t="s">
        <v>155</v>
      </c>
      <c r="D9" s="1" t="s">
        <v>156</v>
      </c>
      <c r="E9" s="1" t="s">
        <v>157</v>
      </c>
      <c r="F9" s="1"/>
      <c r="G9" s="1"/>
      <c r="H9" s="1"/>
      <c r="I9" s="1"/>
      <c r="J9" s="1" t="s">
        <v>158</v>
      </c>
      <c r="K9" s="1" t="s">
        <v>159</v>
      </c>
      <c r="L9" s="1" t="s">
        <v>160</v>
      </c>
      <c r="M9" s="1" t="s">
        <v>161</v>
      </c>
      <c r="N9" s="1"/>
      <c r="O9" s="1" t="s">
        <v>282</v>
      </c>
      <c r="P9" s="1"/>
      <c r="Q9" s="1"/>
      <c r="R9" s="1"/>
      <c r="S9" s="1"/>
    </row>
    <row r="10" spans="1:19" ht="60" x14ac:dyDescent="0.25">
      <c r="A10" s="1" t="s">
        <v>162</v>
      </c>
      <c r="B10" s="1" t="s">
        <v>134</v>
      </c>
      <c r="C10" s="39" t="s">
        <v>163</v>
      </c>
      <c r="D10" s="39" t="s">
        <v>164</v>
      </c>
      <c r="E10" s="1" t="s">
        <v>165</v>
      </c>
      <c r="F10" s="39"/>
      <c r="G10" s="1" t="s">
        <v>166</v>
      </c>
      <c r="H10" s="1"/>
      <c r="I10" s="1"/>
      <c r="J10" s="1" t="s">
        <v>184</v>
      </c>
      <c r="K10" s="1" t="s">
        <v>185</v>
      </c>
      <c r="L10" s="1" t="s">
        <v>186</v>
      </c>
      <c r="M10" s="1" t="s">
        <v>187</v>
      </c>
      <c r="N10" s="1"/>
      <c r="O10" s="1"/>
      <c r="P10" s="1"/>
      <c r="Q10" s="1"/>
      <c r="R10" s="1"/>
      <c r="S10" s="1"/>
    </row>
    <row r="11" spans="1:19" ht="240" x14ac:dyDescent="0.25">
      <c r="A11" s="1" t="s">
        <v>174</v>
      </c>
      <c r="B11" s="1" t="s">
        <v>134</v>
      </c>
      <c r="C11" s="39" t="s">
        <v>167</v>
      </c>
      <c r="D11" s="39" t="s">
        <v>168</v>
      </c>
      <c r="E11" s="1" t="s">
        <v>169</v>
      </c>
      <c r="F11" s="39" t="s">
        <v>170</v>
      </c>
      <c r="G11" s="1" t="s">
        <v>171</v>
      </c>
      <c r="H11" s="1" t="s">
        <v>172</v>
      </c>
      <c r="I11" s="1" t="s">
        <v>173</v>
      </c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35" x14ac:dyDescent="0.25">
      <c r="A12" s="16" t="s">
        <v>175</v>
      </c>
      <c r="B12" s="17" t="s">
        <v>176</v>
      </c>
      <c r="C12" s="19" t="s">
        <v>177</v>
      </c>
      <c r="D12" s="19" t="s">
        <v>119</v>
      </c>
      <c r="E12" s="17" t="s">
        <v>178</v>
      </c>
      <c r="F12" s="17"/>
      <c r="G12" s="17" t="s">
        <v>79</v>
      </c>
      <c r="H12" s="17" t="s">
        <v>79</v>
      </c>
      <c r="I12" s="17" t="s">
        <v>79</v>
      </c>
      <c r="J12" s="17" t="s">
        <v>179</v>
      </c>
      <c r="K12" s="17" t="s">
        <v>180</v>
      </c>
      <c r="L12" s="26" t="s">
        <v>181</v>
      </c>
      <c r="M12" s="29" t="s">
        <v>183</v>
      </c>
      <c r="N12" s="17"/>
      <c r="O12" s="17"/>
      <c r="P12" s="17" t="s">
        <v>79</v>
      </c>
      <c r="Q12" s="17" t="s">
        <v>79</v>
      </c>
      <c r="R12" s="20" t="s">
        <v>79</v>
      </c>
      <c r="S12" s="21" t="s">
        <v>79</v>
      </c>
    </row>
    <row r="13" spans="1:19" ht="180" x14ac:dyDescent="0.25">
      <c r="A13" s="1" t="s">
        <v>46</v>
      </c>
      <c r="B13" s="1" t="s">
        <v>188</v>
      </c>
      <c r="C13" s="19" t="s">
        <v>195</v>
      </c>
      <c r="D13" s="19" t="s">
        <v>119</v>
      </c>
      <c r="E13" s="17" t="s">
        <v>189</v>
      </c>
      <c r="F13" s="17"/>
      <c r="G13" s="17" t="s">
        <v>79</v>
      </c>
      <c r="H13" s="17" t="s">
        <v>79</v>
      </c>
      <c r="I13" s="17" t="s">
        <v>79</v>
      </c>
      <c r="J13" s="17" t="s">
        <v>190</v>
      </c>
      <c r="K13" s="17" t="s">
        <v>191</v>
      </c>
      <c r="L13" s="26" t="s">
        <v>192</v>
      </c>
      <c r="M13" s="29" t="s">
        <v>193</v>
      </c>
      <c r="N13" s="1"/>
      <c r="O13" s="1"/>
      <c r="P13" s="1"/>
      <c r="Q13" s="1"/>
      <c r="R13" s="1"/>
      <c r="S13" s="1"/>
    </row>
    <row r="14" spans="1:19" ht="195" x14ac:dyDescent="0.25">
      <c r="A14" s="1" t="s">
        <v>215</v>
      </c>
      <c r="B14" s="1" t="s">
        <v>188</v>
      </c>
      <c r="C14" s="19" t="s">
        <v>197</v>
      </c>
      <c r="D14" s="19" t="s">
        <v>196</v>
      </c>
      <c r="E14" s="17" t="s">
        <v>198</v>
      </c>
      <c r="F14" s="17"/>
      <c r="G14" s="17" t="s">
        <v>79</v>
      </c>
      <c r="H14" s="17" t="s">
        <v>79</v>
      </c>
      <c r="I14" s="17" t="s">
        <v>79</v>
      </c>
      <c r="J14" s="17"/>
      <c r="K14" s="17" t="s">
        <v>199</v>
      </c>
      <c r="L14" s="26"/>
      <c r="M14" s="29"/>
      <c r="N14" s="1"/>
      <c r="O14" s="1"/>
      <c r="P14" s="1"/>
      <c r="Q14" s="1"/>
      <c r="R14" s="1"/>
      <c r="S14" s="1"/>
    </row>
    <row r="15" spans="1:19" ht="285" x14ac:dyDescent="0.25">
      <c r="A15" s="16" t="s">
        <v>60</v>
      </c>
      <c r="B15" s="17" t="s">
        <v>200</v>
      </c>
      <c r="C15" s="19" t="s">
        <v>201</v>
      </c>
      <c r="D15" s="19" t="s">
        <v>202</v>
      </c>
      <c r="E15" s="17" t="s">
        <v>203</v>
      </c>
      <c r="F15" s="17"/>
      <c r="G15" s="17" t="s">
        <v>79</v>
      </c>
      <c r="H15" s="17" t="s">
        <v>79</v>
      </c>
      <c r="I15" s="17" t="s">
        <v>79</v>
      </c>
      <c r="J15" s="17"/>
      <c r="K15" s="17" t="s">
        <v>199</v>
      </c>
      <c r="L15" s="26"/>
      <c r="M15" s="29"/>
      <c r="N15" s="1"/>
      <c r="O15" s="1"/>
      <c r="P15" s="1"/>
      <c r="Q15" s="1"/>
      <c r="R15" s="1"/>
      <c r="S15" s="1"/>
    </row>
    <row r="16" spans="1:19" ht="150" x14ac:dyDescent="0.25">
      <c r="A16" s="1" t="s">
        <v>69</v>
      </c>
      <c r="B16" s="1" t="s">
        <v>204</v>
      </c>
      <c r="C16" s="19" t="s">
        <v>205</v>
      </c>
      <c r="D16" s="19" t="s">
        <v>206</v>
      </c>
      <c r="E16" s="17" t="s">
        <v>198</v>
      </c>
      <c r="F16" s="17"/>
      <c r="G16" s="17" t="s">
        <v>79</v>
      </c>
      <c r="H16" s="17" t="s">
        <v>79</v>
      </c>
      <c r="I16" s="17" t="s">
        <v>79</v>
      </c>
      <c r="J16" s="17" t="s">
        <v>216</v>
      </c>
      <c r="K16" s="17" t="s">
        <v>217</v>
      </c>
      <c r="L16" s="26" t="s">
        <v>218</v>
      </c>
      <c r="M16" s="29"/>
      <c r="N16" s="1"/>
      <c r="O16" s="1"/>
      <c r="P16" s="1"/>
      <c r="Q16" s="1"/>
      <c r="R16" s="1"/>
      <c r="S16" s="1"/>
    </row>
    <row r="17" spans="1:19" x14ac:dyDescent="0.25">
      <c r="A17" s="16"/>
      <c r="B17" s="17"/>
      <c r="C17" s="19"/>
      <c r="D17" s="19"/>
      <c r="E17" s="17"/>
      <c r="F17" s="17"/>
      <c r="G17" s="17" t="s">
        <v>79</v>
      </c>
      <c r="H17" s="17" t="s">
        <v>79</v>
      </c>
      <c r="I17" s="17" t="s">
        <v>79</v>
      </c>
      <c r="J17" s="17"/>
      <c r="K17" s="17"/>
      <c r="L17" s="26">
        <f ca="1">-1:17</f>
        <v>0</v>
      </c>
      <c r="M17" s="29" t="s">
        <v>121</v>
      </c>
      <c r="N17" s="1"/>
      <c r="O17" s="1"/>
      <c r="P17" s="1"/>
      <c r="Q17" s="1"/>
      <c r="R17" s="1"/>
      <c r="S17" s="1"/>
    </row>
    <row r="18" spans="1:19" ht="225" x14ac:dyDescent="0.25">
      <c r="A18" s="16" t="s">
        <v>211</v>
      </c>
      <c r="B18" s="17" t="s">
        <v>212</v>
      </c>
      <c r="C18" s="19" t="s">
        <v>155</v>
      </c>
      <c r="D18" s="19" t="s">
        <v>213</v>
      </c>
      <c r="E18" s="17" t="s">
        <v>214</v>
      </c>
      <c r="F18" s="17"/>
      <c r="G18" s="17" t="s">
        <v>79</v>
      </c>
      <c r="H18" s="17" t="s">
        <v>79</v>
      </c>
      <c r="I18" s="17" t="s">
        <v>79</v>
      </c>
      <c r="J18" s="17" t="s">
        <v>222</v>
      </c>
      <c r="K18" s="17" t="s">
        <v>223</v>
      </c>
      <c r="L18" s="1" t="s">
        <v>224</v>
      </c>
      <c r="M18" s="1"/>
      <c r="N18" s="1"/>
      <c r="O18" s="1"/>
      <c r="P18" s="1" t="s">
        <v>296</v>
      </c>
      <c r="Q18" s="1"/>
      <c r="R18" s="1"/>
      <c r="S18" s="1"/>
    </row>
    <row r="19" spans="1:19" ht="75" x14ac:dyDescent="0.25">
      <c r="A19" s="16" t="s">
        <v>207</v>
      </c>
      <c r="B19" s="17" t="s">
        <v>208</v>
      </c>
      <c r="C19" s="19" t="s">
        <v>177</v>
      </c>
      <c r="D19" s="19" t="s">
        <v>209</v>
      </c>
      <c r="E19" s="17" t="s">
        <v>210</v>
      </c>
      <c r="F19" s="17"/>
      <c r="G19" s="17" t="s">
        <v>79</v>
      </c>
      <c r="H19" s="17" t="s">
        <v>79</v>
      </c>
      <c r="I19" s="17" t="s">
        <v>79</v>
      </c>
      <c r="J19" s="17" t="s">
        <v>219</v>
      </c>
      <c r="K19" s="17" t="s">
        <v>220</v>
      </c>
      <c r="L19" s="26" t="s">
        <v>221</v>
      </c>
      <c r="M19" s="1" t="s">
        <v>231</v>
      </c>
      <c r="N19" s="1"/>
      <c r="O19" s="1"/>
      <c r="P19" s="1"/>
      <c r="Q19" s="1"/>
      <c r="R19" s="1"/>
      <c r="S19" s="1"/>
    </row>
    <row r="20" spans="1:19" ht="90" x14ac:dyDescent="0.25">
      <c r="A20" s="16" t="s">
        <v>225</v>
      </c>
      <c r="B20" s="17" t="s">
        <v>226</v>
      </c>
      <c r="C20" s="19" t="s">
        <v>177</v>
      </c>
      <c r="D20" s="19" t="s">
        <v>119</v>
      </c>
      <c r="E20" s="17" t="s">
        <v>227</v>
      </c>
      <c r="F20" s="17"/>
      <c r="G20" s="17" t="s">
        <v>79</v>
      </c>
      <c r="H20" s="17" t="s">
        <v>79</v>
      </c>
      <c r="I20" s="17" t="s">
        <v>79</v>
      </c>
      <c r="J20" s="17" t="s">
        <v>228</v>
      </c>
      <c r="K20" s="17" t="s">
        <v>229</v>
      </c>
      <c r="L20" s="26" t="s">
        <v>230</v>
      </c>
      <c r="M20" s="29"/>
      <c r="N20" s="1"/>
      <c r="O20" s="1"/>
      <c r="P20" s="1"/>
      <c r="Q20" s="1"/>
      <c r="R20" s="1"/>
      <c r="S20" s="1"/>
    </row>
    <row r="21" spans="1:19" ht="409.5" x14ac:dyDescent="0.25">
      <c r="A21" s="16" t="s">
        <v>232</v>
      </c>
      <c r="B21" s="17" t="s">
        <v>233</v>
      </c>
      <c r="C21" s="19" t="s">
        <v>243</v>
      </c>
      <c r="D21" s="19" t="s">
        <v>234</v>
      </c>
      <c r="E21" s="17" t="s">
        <v>235</v>
      </c>
      <c r="F21" s="17" t="s">
        <v>236</v>
      </c>
      <c r="G21" s="17" t="s">
        <v>237</v>
      </c>
      <c r="H21" s="17" t="s">
        <v>238</v>
      </c>
      <c r="I21" s="17" t="s">
        <v>79</v>
      </c>
      <c r="J21" s="17" t="s">
        <v>21</v>
      </c>
      <c r="K21" s="17" t="s">
        <v>239</v>
      </c>
      <c r="L21" s="1"/>
      <c r="M21" s="1"/>
      <c r="N21" s="1"/>
      <c r="O21" s="1"/>
      <c r="P21" s="1"/>
      <c r="Q21" s="1"/>
      <c r="R21" s="1"/>
      <c r="S21" s="1"/>
    </row>
    <row r="22" spans="1:19" ht="165" x14ac:dyDescent="0.25">
      <c r="A22" s="16" t="s">
        <v>240</v>
      </c>
      <c r="B22" s="17" t="s">
        <v>241</v>
      </c>
      <c r="C22" s="19" t="s">
        <v>242</v>
      </c>
      <c r="D22" s="19" t="s">
        <v>244</v>
      </c>
      <c r="E22" s="17" t="s">
        <v>245</v>
      </c>
      <c r="F22" s="17" t="s">
        <v>246</v>
      </c>
      <c r="G22" s="17" t="s">
        <v>247</v>
      </c>
      <c r="H22" s="17" t="s">
        <v>248</v>
      </c>
      <c r="I22" s="17" t="s">
        <v>79</v>
      </c>
      <c r="J22" s="17" t="s">
        <v>21</v>
      </c>
      <c r="K22" s="17" t="s">
        <v>239</v>
      </c>
      <c r="L22" s="1"/>
      <c r="M22" s="1"/>
      <c r="N22" s="1"/>
      <c r="O22" s="1"/>
      <c r="P22" s="1"/>
      <c r="Q22" s="1"/>
      <c r="R22" s="1"/>
      <c r="S22" s="1"/>
    </row>
    <row r="23" spans="1:19" ht="105" x14ac:dyDescent="0.25">
      <c r="A23" s="1" t="s">
        <v>64</v>
      </c>
      <c r="B23" s="1" t="s">
        <v>247</v>
      </c>
      <c r="C23" s="39" t="s">
        <v>252</v>
      </c>
      <c r="D23" s="1" t="s">
        <v>249</v>
      </c>
      <c r="E23" s="1" t="s">
        <v>250</v>
      </c>
      <c r="F23" s="1"/>
      <c r="G23" s="1"/>
      <c r="H23" s="1"/>
      <c r="I23" s="1"/>
      <c r="J23" s="1" t="s">
        <v>251</v>
      </c>
      <c r="K23" s="1"/>
      <c r="L23" s="1"/>
      <c r="M23" s="1"/>
      <c r="N23" s="1"/>
      <c r="O23" s="1"/>
      <c r="P23" s="1"/>
      <c r="Q23" s="1"/>
      <c r="R23" s="1"/>
      <c r="S23" s="1"/>
    </row>
    <row r="24" spans="1:19" ht="409.5" x14ac:dyDescent="0.25">
      <c r="A24" s="16" t="s">
        <v>232</v>
      </c>
      <c r="B24" s="17" t="s">
        <v>254</v>
      </c>
      <c r="C24" s="19" t="s">
        <v>253</v>
      </c>
      <c r="D24" s="19" t="s">
        <v>234</v>
      </c>
      <c r="E24" s="17" t="s">
        <v>255</v>
      </c>
      <c r="F24" s="17"/>
      <c r="G24" s="17" t="s">
        <v>79</v>
      </c>
      <c r="H24" s="17" t="s">
        <v>256</v>
      </c>
      <c r="I24" s="17" t="s">
        <v>79</v>
      </c>
      <c r="J24" s="17" t="s">
        <v>257</v>
      </c>
      <c r="K24" s="17" t="s">
        <v>229</v>
      </c>
      <c r="L24" s="26" t="s">
        <v>258</v>
      </c>
      <c r="M24" s="29" t="s">
        <v>259</v>
      </c>
    </row>
    <row r="25" spans="1:19" ht="405" x14ac:dyDescent="0.25">
      <c r="A25" s="16" t="s">
        <v>261</v>
      </c>
      <c r="B25" s="17" t="s">
        <v>262</v>
      </c>
      <c r="C25" s="19" t="s">
        <v>260</v>
      </c>
      <c r="D25" s="19" t="s">
        <v>267</v>
      </c>
      <c r="E25" s="17" t="s">
        <v>263</v>
      </c>
      <c r="F25" s="17"/>
      <c r="G25" s="17" t="s">
        <v>79</v>
      </c>
      <c r="H25" s="17" t="s">
        <v>264</v>
      </c>
      <c r="I25" s="42">
        <v>45943</v>
      </c>
      <c r="J25" s="17">
        <v>700</v>
      </c>
      <c r="K25" s="17" t="s">
        <v>79</v>
      </c>
      <c r="L25" s="26" t="s">
        <v>265</v>
      </c>
      <c r="M25" s="29" t="s">
        <v>266</v>
      </c>
    </row>
    <row r="26" spans="1:19" ht="90" x14ac:dyDescent="0.25">
      <c r="A26" s="16" t="s">
        <v>268</v>
      </c>
      <c r="B26" s="17" t="s">
        <v>270</v>
      </c>
      <c r="C26" s="19" t="s">
        <v>269</v>
      </c>
      <c r="D26" s="19" t="s">
        <v>119</v>
      </c>
      <c r="E26" s="17" t="s">
        <v>271</v>
      </c>
      <c r="F26" s="17"/>
      <c r="G26" s="17" t="s">
        <v>79</v>
      </c>
      <c r="H26" s="17" t="s">
        <v>79</v>
      </c>
      <c r="I26" s="17" t="s">
        <v>79</v>
      </c>
    </row>
    <row r="27" spans="1:19" ht="405" x14ac:dyDescent="0.25">
      <c r="A27" s="16" t="s">
        <v>274</v>
      </c>
      <c r="B27" s="17" t="s">
        <v>275</v>
      </c>
      <c r="C27" s="19" t="s">
        <v>273</v>
      </c>
      <c r="D27" s="19" t="s">
        <v>267</v>
      </c>
      <c r="E27" s="17" t="s">
        <v>263</v>
      </c>
      <c r="F27" s="17"/>
      <c r="G27" s="17" t="s">
        <v>79</v>
      </c>
      <c r="H27" s="17" t="s">
        <v>272</v>
      </c>
      <c r="I27" s="42" t="s">
        <v>276</v>
      </c>
      <c r="J27" s="17">
        <v>700</v>
      </c>
      <c r="K27" s="17" t="s">
        <v>229</v>
      </c>
      <c r="L27" s="26" t="s">
        <v>265</v>
      </c>
      <c r="M27" s="29" t="s">
        <v>266</v>
      </c>
    </row>
    <row r="28" spans="1:19" ht="405" x14ac:dyDescent="0.25">
      <c r="A28" s="16" t="s">
        <v>277</v>
      </c>
      <c r="B28" s="17" t="s">
        <v>278</v>
      </c>
      <c r="C28" s="19" t="s">
        <v>279</v>
      </c>
      <c r="D28" s="19" t="s">
        <v>267</v>
      </c>
      <c r="E28" s="17" t="s">
        <v>263</v>
      </c>
      <c r="F28" s="17"/>
      <c r="G28" s="17" t="s">
        <v>79</v>
      </c>
      <c r="H28" s="17" t="s">
        <v>280</v>
      </c>
      <c r="I28" s="42" t="s">
        <v>281</v>
      </c>
      <c r="J28" s="17">
        <v>700</v>
      </c>
      <c r="K28" s="17" t="s">
        <v>229</v>
      </c>
      <c r="L28" s="26" t="s">
        <v>265</v>
      </c>
      <c r="M28" s="29" t="s">
        <v>266</v>
      </c>
    </row>
    <row r="29" spans="1:19" ht="210" x14ac:dyDescent="0.25">
      <c r="A29" s="16" t="s">
        <v>283</v>
      </c>
      <c r="B29" s="17" t="s">
        <v>284</v>
      </c>
      <c r="C29" s="19" t="s">
        <v>285</v>
      </c>
      <c r="D29" s="13" t="s">
        <v>286</v>
      </c>
      <c r="E29" s="17" t="s">
        <v>287</v>
      </c>
      <c r="F29" s="17" t="s">
        <v>79</v>
      </c>
      <c r="G29" s="17" t="s">
        <v>79</v>
      </c>
      <c r="H29" s="17" t="s">
        <v>79</v>
      </c>
      <c r="I29" s="17" t="s">
        <v>79</v>
      </c>
      <c r="J29" s="17">
        <v>15</v>
      </c>
      <c r="K29" s="17" t="s">
        <v>288</v>
      </c>
      <c r="L29" s="26">
        <v>1000</v>
      </c>
      <c r="M29" s="29" t="s">
        <v>289</v>
      </c>
      <c r="N29" s="17"/>
    </row>
    <row r="30" spans="1:19" ht="210" x14ac:dyDescent="0.25">
      <c r="A30" s="16" t="s">
        <v>290</v>
      </c>
      <c r="B30" s="17" t="s">
        <v>284</v>
      </c>
      <c r="C30" s="19" t="s">
        <v>295</v>
      </c>
      <c r="D30" s="13" t="s">
        <v>286</v>
      </c>
      <c r="E30" s="17" t="s">
        <v>291</v>
      </c>
      <c r="F30" s="17" t="s">
        <v>79</v>
      </c>
      <c r="G30" s="17" t="s">
        <v>79</v>
      </c>
      <c r="H30" s="17" t="s">
        <v>79</v>
      </c>
      <c r="I30" s="17" t="s">
        <v>79</v>
      </c>
      <c r="J30" s="17">
        <v>14</v>
      </c>
      <c r="K30" s="17" t="s">
        <v>292</v>
      </c>
      <c r="L30" s="26" t="s">
        <v>293</v>
      </c>
      <c r="M30" s="29" t="s">
        <v>294</v>
      </c>
      <c r="N30" s="17"/>
    </row>
    <row r="37" ht="205.5" customHeight="1" x14ac:dyDescent="0.25"/>
  </sheetData>
  <mergeCells count="13">
    <mergeCell ref="P2:P3"/>
    <mergeCell ref="Q2:Q3"/>
    <mergeCell ref="R2:S2"/>
    <mergeCell ref="A1:S1"/>
    <mergeCell ref="A2:B2"/>
    <mergeCell ref="C2:C3"/>
    <mergeCell ref="D2:D3"/>
    <mergeCell ref="E2:E3"/>
    <mergeCell ref="F2:G2"/>
    <mergeCell ref="H2:I2"/>
    <mergeCell ref="J2:L2"/>
    <mergeCell ref="M2:N2"/>
    <mergeCell ref="O2:O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7" zoomScale="62" zoomScaleNormal="62" workbookViewId="0">
      <selection activeCell="S8" sqref="S8"/>
    </sheetView>
  </sheetViews>
  <sheetFormatPr defaultRowHeight="15" x14ac:dyDescent="0.25"/>
  <cols>
    <col min="1" max="1" width="13.7109375" customWidth="1"/>
    <col min="2" max="2" width="12.85546875" customWidth="1"/>
    <col min="3" max="3" width="17.7109375" customWidth="1"/>
    <col min="4" max="4" width="25.5703125" customWidth="1"/>
    <col min="5" max="5" width="11.85546875" bestFit="1" customWidth="1"/>
    <col min="6" max="6" width="11.42578125" customWidth="1"/>
    <col min="7" max="7" width="13.28515625" customWidth="1"/>
    <col min="8" max="8" width="10.42578125" customWidth="1"/>
    <col min="12" max="12" width="15.28515625" customWidth="1"/>
    <col min="13" max="13" width="10.85546875" customWidth="1"/>
    <col min="14" max="14" width="12.42578125" customWidth="1"/>
    <col min="15" max="15" width="18.7109375" customWidth="1"/>
    <col min="16" max="16" width="25" customWidth="1"/>
    <col min="17" max="17" width="28.140625" customWidth="1"/>
    <col min="18" max="18" width="17.85546875" customWidth="1"/>
    <col min="19" max="19" width="21.85546875" customWidth="1"/>
  </cols>
  <sheetData>
    <row r="1" spans="1:19" ht="15.75" thickBot="1" x14ac:dyDescent="0.3">
      <c r="A1" s="46" t="s">
        <v>298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x14ac:dyDescent="0.25">
      <c r="A2" s="48" t="s">
        <v>0</v>
      </c>
      <c r="B2" s="49"/>
      <c r="C2" s="49" t="s">
        <v>1</v>
      </c>
      <c r="D2" s="49" t="s">
        <v>2</v>
      </c>
      <c r="E2" s="49" t="s">
        <v>3</v>
      </c>
      <c r="F2" s="49" t="s">
        <v>5</v>
      </c>
      <c r="G2" s="49"/>
      <c r="H2" s="50" t="s">
        <v>13</v>
      </c>
      <c r="I2" s="50"/>
      <c r="J2" s="52" t="s">
        <v>6</v>
      </c>
      <c r="K2" s="53"/>
      <c r="L2" s="44"/>
      <c r="M2" s="49" t="s">
        <v>7</v>
      </c>
      <c r="N2" s="49"/>
      <c r="O2" s="49" t="s">
        <v>11</v>
      </c>
      <c r="P2" s="50" t="s">
        <v>12</v>
      </c>
      <c r="Q2" s="49" t="s">
        <v>8</v>
      </c>
      <c r="R2" s="44" t="s">
        <v>16</v>
      </c>
      <c r="S2" s="45"/>
    </row>
    <row r="3" spans="1:19" ht="29.25" customHeight="1" x14ac:dyDescent="0.25">
      <c r="A3" s="35" t="s">
        <v>4</v>
      </c>
      <c r="B3" s="36" t="s">
        <v>3</v>
      </c>
      <c r="C3" s="56"/>
      <c r="D3" s="56"/>
      <c r="E3" s="56"/>
      <c r="F3" s="36" t="s">
        <v>4</v>
      </c>
      <c r="G3" s="36" t="s">
        <v>3</v>
      </c>
      <c r="H3" s="36" t="s">
        <v>14</v>
      </c>
      <c r="I3" s="36" t="s">
        <v>3</v>
      </c>
      <c r="J3" s="36" t="s">
        <v>150</v>
      </c>
      <c r="K3" s="36" t="s">
        <v>3</v>
      </c>
      <c r="L3" s="36" t="s">
        <v>297</v>
      </c>
      <c r="M3" s="36" t="s">
        <v>9</v>
      </c>
      <c r="N3" s="36" t="s">
        <v>3</v>
      </c>
      <c r="O3" s="56"/>
      <c r="P3" s="55"/>
      <c r="Q3" s="56"/>
      <c r="R3" s="37" t="s">
        <v>17</v>
      </c>
      <c r="S3" s="38" t="s">
        <v>18</v>
      </c>
    </row>
    <row r="4" spans="1:19" ht="288.75" customHeight="1" x14ac:dyDescent="0.25">
      <c r="A4" s="16" t="s">
        <v>25</v>
      </c>
      <c r="B4" s="17" t="s">
        <v>299</v>
      </c>
      <c r="C4" s="19" t="s">
        <v>300</v>
      </c>
      <c r="D4" s="19" t="s">
        <v>119</v>
      </c>
      <c r="E4" s="17" t="s">
        <v>301</v>
      </c>
      <c r="F4" s="17">
        <v>1</v>
      </c>
      <c r="G4" s="17" t="s">
        <v>302</v>
      </c>
      <c r="H4" s="17" t="s">
        <v>79</v>
      </c>
      <c r="I4" s="17" t="s">
        <v>79</v>
      </c>
      <c r="J4" s="17"/>
      <c r="K4" s="17">
        <v>0</v>
      </c>
      <c r="L4" s="26" t="s">
        <v>303</v>
      </c>
      <c r="M4" s="29" t="s">
        <v>303</v>
      </c>
      <c r="N4" s="17" t="s">
        <v>304</v>
      </c>
      <c r="O4" s="17" t="s">
        <v>21</v>
      </c>
      <c r="P4" s="17" t="s">
        <v>79</v>
      </c>
      <c r="Q4" s="17" t="s">
        <v>305</v>
      </c>
      <c r="R4" s="20" t="s">
        <v>79</v>
      </c>
      <c r="S4" s="21" t="s">
        <v>79</v>
      </c>
    </row>
    <row r="5" spans="1:19" ht="195" x14ac:dyDescent="0.25">
      <c r="A5" s="16" t="s">
        <v>306</v>
      </c>
      <c r="B5" s="17" t="s">
        <v>309</v>
      </c>
      <c r="C5" s="19" t="s">
        <v>307</v>
      </c>
      <c r="D5" s="13" t="s">
        <v>308</v>
      </c>
      <c r="E5" s="17" t="s">
        <v>310</v>
      </c>
      <c r="F5" s="17" t="s">
        <v>79</v>
      </c>
      <c r="G5" s="17" t="s">
        <v>79</v>
      </c>
      <c r="H5" s="17" t="s">
        <v>79</v>
      </c>
      <c r="I5" s="17" t="s">
        <v>79</v>
      </c>
      <c r="J5" s="17">
        <v>1</v>
      </c>
      <c r="K5" s="42">
        <v>46069</v>
      </c>
      <c r="L5" s="26" t="s">
        <v>311</v>
      </c>
      <c r="M5" s="29" t="s">
        <v>312</v>
      </c>
      <c r="N5" s="17" t="s">
        <v>313</v>
      </c>
      <c r="O5" s="17" t="s">
        <v>21</v>
      </c>
      <c r="P5" s="17" t="s">
        <v>79</v>
      </c>
      <c r="Q5" s="17" t="s">
        <v>79</v>
      </c>
      <c r="R5" s="20" t="s">
        <v>79</v>
      </c>
      <c r="S5" s="21" t="s">
        <v>79</v>
      </c>
    </row>
    <row r="6" spans="1:19" ht="203.25" customHeight="1" x14ac:dyDescent="0.25">
      <c r="A6" s="1" t="s">
        <v>64</v>
      </c>
      <c r="B6" s="17" t="s">
        <v>316</v>
      </c>
      <c r="C6" s="19" t="s">
        <v>314</v>
      </c>
      <c r="D6" s="13" t="s">
        <v>315</v>
      </c>
      <c r="E6" s="17" t="s">
        <v>317</v>
      </c>
      <c r="F6" s="17" t="s">
        <v>79</v>
      </c>
      <c r="G6" s="17" t="s">
        <v>79</v>
      </c>
      <c r="H6" s="17" t="s">
        <v>79</v>
      </c>
      <c r="I6" s="17" t="s">
        <v>79</v>
      </c>
      <c r="J6" s="17">
        <v>2</v>
      </c>
      <c r="K6" s="42">
        <v>46078</v>
      </c>
      <c r="L6" s="26" t="s">
        <v>311</v>
      </c>
      <c r="M6" s="29" t="s">
        <v>312</v>
      </c>
      <c r="N6" s="17" t="s">
        <v>318</v>
      </c>
      <c r="O6" s="17" t="s">
        <v>21</v>
      </c>
      <c r="P6" s="1" t="s">
        <v>121</v>
      </c>
      <c r="Q6" s="1" t="s">
        <v>121</v>
      </c>
      <c r="R6" s="1" t="s">
        <v>121</v>
      </c>
      <c r="S6" s="1"/>
    </row>
    <row r="7" spans="1:19" ht="409.5" x14ac:dyDescent="0.25">
      <c r="A7" s="16" t="s">
        <v>319</v>
      </c>
      <c r="B7" s="17" t="s">
        <v>320</v>
      </c>
      <c r="C7" s="19" t="s">
        <v>321</v>
      </c>
      <c r="D7" s="19" t="s">
        <v>328</v>
      </c>
      <c r="E7" s="17" t="s">
        <v>322</v>
      </c>
      <c r="F7" s="17">
        <v>0</v>
      </c>
      <c r="G7" s="17">
        <v>0</v>
      </c>
      <c r="H7" s="17" t="s">
        <v>79</v>
      </c>
      <c r="I7" s="17" t="s">
        <v>79</v>
      </c>
      <c r="J7" s="17"/>
      <c r="K7" s="17">
        <v>3</v>
      </c>
      <c r="L7" s="26" t="s">
        <v>323</v>
      </c>
      <c r="M7" s="29" t="s">
        <v>324</v>
      </c>
      <c r="N7" s="17" t="s">
        <v>304</v>
      </c>
      <c r="O7" s="17" t="s">
        <v>21</v>
      </c>
      <c r="P7" s="17" t="s">
        <v>79</v>
      </c>
      <c r="Q7" s="17" t="s">
        <v>305</v>
      </c>
      <c r="R7" s="20" t="s">
        <v>79</v>
      </c>
      <c r="S7" s="21" t="s">
        <v>79</v>
      </c>
    </row>
    <row r="8" spans="1:19" ht="409.5" x14ac:dyDescent="0.25">
      <c r="A8" s="16" t="s">
        <v>325</v>
      </c>
      <c r="B8" s="17" t="s">
        <v>320</v>
      </c>
      <c r="C8" s="19" t="s">
        <v>326</v>
      </c>
      <c r="D8" s="19" t="s">
        <v>327</v>
      </c>
      <c r="E8" s="17" t="s">
        <v>329</v>
      </c>
      <c r="F8" s="17">
        <v>2</v>
      </c>
      <c r="G8" s="19" t="s">
        <v>330</v>
      </c>
      <c r="H8" s="17" t="s">
        <v>331</v>
      </c>
      <c r="I8" s="17" t="s">
        <v>332</v>
      </c>
      <c r="J8" s="17"/>
      <c r="K8" s="17">
        <v>0</v>
      </c>
      <c r="L8" s="26">
        <v>0</v>
      </c>
      <c r="M8" s="29">
        <v>0</v>
      </c>
      <c r="N8" s="17">
        <v>0</v>
      </c>
      <c r="O8" s="17" t="s">
        <v>21</v>
      </c>
      <c r="P8" s="17" t="s">
        <v>79</v>
      </c>
      <c r="Q8" s="17">
        <f>-G7</f>
        <v>0</v>
      </c>
      <c r="R8" s="33" t="s">
        <v>333</v>
      </c>
      <c r="S8" s="43" t="s">
        <v>334</v>
      </c>
    </row>
  </sheetData>
  <mergeCells count="13">
    <mergeCell ref="P2:P3"/>
    <mergeCell ref="Q2:Q3"/>
    <mergeCell ref="R2:S2"/>
    <mergeCell ref="A1:S1"/>
    <mergeCell ref="A2:B2"/>
    <mergeCell ref="C2:C3"/>
    <mergeCell ref="D2:D3"/>
    <mergeCell ref="E2:E3"/>
    <mergeCell ref="F2:G2"/>
    <mergeCell ref="H2:I2"/>
    <mergeCell ref="J2:L2"/>
    <mergeCell ref="M2:N2"/>
    <mergeCell ref="O2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Георги</cp:lastModifiedBy>
  <dcterms:created xsi:type="dcterms:W3CDTF">2024-12-19T14:58:34Z</dcterms:created>
  <dcterms:modified xsi:type="dcterms:W3CDTF">2026-04-27T09:03:13Z</dcterms:modified>
</cp:coreProperties>
</file>